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2024\3ER TRIMESTRE ESTADOS FINANCIEROS\"/>
    </mc:Choice>
  </mc:AlternateContent>
  <bookViews>
    <workbookView xWindow="0" yWindow="0" windowWidth="24075" windowHeight="5595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4" l="1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10" i="4" l="1"/>
  <c r="Q10" i="4"/>
  <c r="I10" i="4" l="1"/>
  <c r="H10" i="4"/>
  <c r="G10" i="4"/>
  <c r="N4" i="4" l="1"/>
  <c r="Q4" i="4"/>
  <c r="P4" i="4"/>
</calcChain>
</file>

<file path=xl/sharedStrings.xml><?xml version="1.0" encoding="utf-8"?>
<sst xmlns="http://schemas.openxmlformats.org/spreadsheetml/2006/main" count="69" uniqueCount="39">
  <si>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</si>
  <si>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</si>
  <si>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</si>
  <si>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</si>
  <si>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</si>
  <si>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</si>
  <si>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</si>
  <si>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</si>
  <si>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</si>
  <si>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</si>
  <si>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</si>
  <si>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</si>
  <si>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</si>
  <si>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</si>
  <si>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</si>
  <si>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</si>
  <si>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</si>
  <si>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</si>
  <si>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</si>
  <si>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</si>
  <si>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</si>
  <si>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E0001</t>
  </si>
  <si>
    <t>DESARROLLO ACTIVACION FISICA</t>
  </si>
  <si>
    <t>5150</t>
  </si>
  <si>
    <t>BIENES MUEBLES</t>
  </si>
  <si>
    <t>DIRECCION GENERAL DE ACTIVACION FISICA</t>
  </si>
  <si>
    <t>31120M41F030000</t>
  </si>
  <si>
    <t/>
  </si>
  <si>
    <t>5210</t>
  </si>
  <si>
    <t>5220</t>
  </si>
  <si>
    <t>5490</t>
  </si>
  <si>
    <t>5650</t>
  </si>
  <si>
    <t>5670</t>
  </si>
  <si>
    <t>Comisión Municipal del Deporte y Atención a la Juventud del Municipio de Uriangato, Guanajuato.
Programas y Proyectos de Inversión
Del 1 de Enero al 30 de Septiembre de 2024</t>
  </si>
  <si>
    <t>Bajo protesta de decir verdad declaramos que los Estados Financieros y sus notas, son razonablemente correctos y son responsabilidad del emisor.</t>
  </si>
  <si>
    <t xml:space="preserve">DIRECTOR </t>
  </si>
  <si>
    <t>JEFE DE AREA ADMINISTRATIVA Y CONTABLE</t>
  </si>
  <si>
    <t>C.P.MANUEL MARTINEZ MORALES</t>
  </si>
  <si>
    <t>LAE.RICARDO ALBERTO GUZMAN MENDEZ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</si>
</sst>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4" fillId="0" borderId="0" xfId="10" applyAlignment="1" applyProtection="1">
      <alignment horizontal="left" vertical="top" indent="1"/>
      <protection locked="0"/>
    </xf>
    <xf numFmtId="0" fontId="7" fillId="0" borderId="0" xfId="10" applyFont="1" applyFill="1" applyBorder="1" applyAlignment="1" applyProtection="1">
      <alignment vertical="top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abSelected="1" workbookViewId="0">
      <selection activeCell="Q13" sqref="A1:Q13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5703125" customWidth="1"/>
    <col min="4" max="4" width="35.140625" customWidth="1"/>
    <col min="5" max="5" width="24.85546875" customWidth="1"/>
    <col min="6" max="6" width="48.42578125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28515625" customWidth="1"/>
    <col min="14" max="14" width="10.85546875" customWidth="1"/>
  </cols>
  <sheetData>
    <row r="1" spans="1:18" ht="47.1" customHeight="1" x14ac:dyDescent="0.25">
      <c r="A1" s="17" t="s">
        <v>33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8" x14ac:dyDescent="0.25">
      <c r="A2" s="2"/>
      <c r="B2" s="2"/>
      <c r="C2" s="2"/>
      <c r="D2" s="2"/>
      <c r="E2" s="2"/>
      <c r="F2" s="2"/>
      <c r="G2" s="18" t="s">
        <v>0</v>
      </c>
      <c r="H2" s="19"/>
      <c r="I2" s="20"/>
      <c r="J2" s="18" t="s">
        <v>1</v>
      </c>
      <c r="K2" s="19"/>
      <c r="L2" s="19"/>
      <c r="M2" s="20"/>
      <c r="N2" s="21" t="s">
        <v>2</v>
      </c>
      <c r="O2" s="22"/>
      <c r="P2" s="23" t="s">
        <v>3</v>
      </c>
      <c r="Q2" s="24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26</v>
      </c>
      <c r="F4" s="12" t="s">
        <v>25</v>
      </c>
      <c r="G4" s="10">
        <v>1000</v>
      </c>
      <c r="H4" s="10">
        <v>1000</v>
      </c>
      <c r="I4" s="10">
        <v>0</v>
      </c>
      <c r="J4" s="5"/>
      <c r="K4" s="5"/>
      <c r="L4" s="5"/>
      <c r="M4" s="8" t="s">
        <v>17</v>
      </c>
      <c r="N4" s="7">
        <f t="shared" ref="N4:N9" si="0">IF(G4&gt;0,I4/G4,0)</f>
        <v>0</v>
      </c>
      <c r="O4" s="7">
        <f t="shared" ref="O4:O9" si="1">IF(H4&gt;0,I4/H4,0)</f>
        <v>0</v>
      </c>
      <c r="P4" s="6">
        <f t="shared" ref="P4:P9" si="2">IF(J4=0,0,L4/J4)</f>
        <v>0</v>
      </c>
      <c r="Q4" s="6">
        <f t="shared" ref="Q4:Q9" si="3">IF(L4=0,0,L4/K4)</f>
        <v>0</v>
      </c>
    </row>
    <row r="5" spans="1:18" x14ac:dyDescent="0.25">
      <c r="A5" s="12" t="s">
        <v>27</v>
      </c>
      <c r="B5" s="12" t="s">
        <v>22</v>
      </c>
      <c r="C5" s="12" t="s">
        <v>28</v>
      </c>
      <c r="D5" s="12" t="s">
        <v>24</v>
      </c>
      <c r="E5" s="12" t="s">
        <v>26</v>
      </c>
      <c r="F5" s="12" t="s">
        <v>25</v>
      </c>
      <c r="G5" s="10">
        <v>1000</v>
      </c>
      <c r="H5" s="10">
        <v>1000</v>
      </c>
      <c r="I5" s="10">
        <v>0</v>
      </c>
      <c r="J5" s="5"/>
      <c r="K5" s="5"/>
      <c r="L5" s="5"/>
      <c r="M5" s="8" t="s">
        <v>17</v>
      </c>
      <c r="N5" s="7">
        <f t="shared" si="0"/>
        <v>0</v>
      </c>
      <c r="O5" s="7">
        <f t="shared" si="1"/>
        <v>0</v>
      </c>
      <c r="P5" s="6">
        <f t="shared" si="2"/>
        <v>0</v>
      </c>
      <c r="Q5" s="6">
        <f t="shared" si="3"/>
        <v>0</v>
      </c>
    </row>
    <row r="6" spans="1:18" x14ac:dyDescent="0.25">
      <c r="A6" s="12" t="s">
        <v>27</v>
      </c>
      <c r="B6" s="12" t="s">
        <v>22</v>
      </c>
      <c r="C6" s="12" t="s">
        <v>29</v>
      </c>
      <c r="D6" s="12" t="s">
        <v>24</v>
      </c>
      <c r="E6" s="12" t="s">
        <v>26</v>
      </c>
      <c r="F6" s="12" t="s">
        <v>25</v>
      </c>
      <c r="G6" s="10">
        <v>1000</v>
      </c>
      <c r="H6" s="10">
        <v>1000</v>
      </c>
      <c r="I6" s="10">
        <v>0</v>
      </c>
      <c r="J6" s="5"/>
      <c r="K6" s="5"/>
      <c r="L6" s="5"/>
      <c r="M6" s="8" t="s">
        <v>17</v>
      </c>
      <c r="N6" s="7">
        <f t="shared" si="0"/>
        <v>0</v>
      </c>
      <c r="O6" s="7">
        <f t="shared" si="1"/>
        <v>0</v>
      </c>
      <c r="P6" s="6">
        <f t="shared" si="2"/>
        <v>0</v>
      </c>
      <c r="Q6" s="6">
        <f t="shared" si="3"/>
        <v>0</v>
      </c>
    </row>
    <row r="7" spans="1:18" x14ac:dyDescent="0.25">
      <c r="A7" s="12" t="s">
        <v>27</v>
      </c>
      <c r="B7" s="12" t="s">
        <v>22</v>
      </c>
      <c r="C7" s="12" t="s">
        <v>30</v>
      </c>
      <c r="D7" s="12" t="s">
        <v>24</v>
      </c>
      <c r="E7" s="12" t="s">
        <v>26</v>
      </c>
      <c r="F7" s="12" t="s">
        <v>25</v>
      </c>
      <c r="G7" s="10">
        <v>1000</v>
      </c>
      <c r="H7" s="10">
        <v>1000</v>
      </c>
      <c r="I7" s="10">
        <v>0</v>
      </c>
      <c r="J7" s="5"/>
      <c r="K7" s="5"/>
      <c r="L7" s="5"/>
      <c r="M7" s="8" t="s">
        <v>17</v>
      </c>
      <c r="N7" s="7">
        <f t="shared" si="0"/>
        <v>0</v>
      </c>
      <c r="O7" s="7">
        <f t="shared" si="1"/>
        <v>0</v>
      </c>
      <c r="P7" s="6">
        <f t="shared" si="2"/>
        <v>0</v>
      </c>
      <c r="Q7" s="6">
        <f t="shared" si="3"/>
        <v>0</v>
      </c>
    </row>
    <row r="8" spans="1:18" x14ac:dyDescent="0.25">
      <c r="A8" s="12" t="s">
        <v>27</v>
      </c>
      <c r="B8" s="12" t="s">
        <v>22</v>
      </c>
      <c r="C8" s="12" t="s">
        <v>31</v>
      </c>
      <c r="D8" s="12" t="s">
        <v>24</v>
      </c>
      <c r="E8" s="12" t="s">
        <v>26</v>
      </c>
      <c r="F8" s="12" t="s">
        <v>25</v>
      </c>
      <c r="G8" s="10">
        <v>1000</v>
      </c>
      <c r="H8" s="10">
        <v>1000</v>
      </c>
      <c r="I8" s="10">
        <v>0</v>
      </c>
      <c r="J8" s="5"/>
      <c r="K8" s="5"/>
      <c r="L8" s="5"/>
      <c r="M8" s="8" t="s">
        <v>17</v>
      </c>
      <c r="N8" s="7">
        <f t="shared" si="0"/>
        <v>0</v>
      </c>
      <c r="O8" s="7">
        <f t="shared" si="1"/>
        <v>0</v>
      </c>
      <c r="P8" s="6">
        <f t="shared" si="2"/>
        <v>0</v>
      </c>
      <c r="Q8" s="6">
        <f t="shared" si="3"/>
        <v>0</v>
      </c>
    </row>
    <row r="9" spans="1:18" x14ac:dyDescent="0.25">
      <c r="A9" s="12" t="s">
        <v>27</v>
      </c>
      <c r="B9" s="12" t="s">
        <v>22</v>
      </c>
      <c r="C9" s="12" t="s">
        <v>32</v>
      </c>
      <c r="D9" s="12" t="s">
        <v>24</v>
      </c>
      <c r="E9" s="12" t="s">
        <v>26</v>
      </c>
      <c r="F9" s="12" t="s">
        <v>25</v>
      </c>
      <c r="G9" s="10">
        <v>20000</v>
      </c>
      <c r="H9" s="10">
        <v>15675.6</v>
      </c>
      <c r="I9" s="10">
        <v>13741.82</v>
      </c>
      <c r="J9" s="5"/>
      <c r="K9" s="5"/>
      <c r="L9" s="5"/>
      <c r="M9" s="8" t="s">
        <v>17</v>
      </c>
      <c r="N9" s="7">
        <f t="shared" si="0"/>
        <v>0.68709100000000001</v>
      </c>
      <c r="O9" s="7">
        <f t="shared" si="1"/>
        <v>0.8766375768710607</v>
      </c>
      <c r="P9" s="6">
        <f t="shared" si="2"/>
        <v>0</v>
      </c>
      <c r="Q9" s="6">
        <f t="shared" si="3"/>
        <v>0</v>
      </c>
    </row>
    <row r="10" spans="1:18" x14ac:dyDescent="0.25">
      <c r="B10" s="15" t="s">
        <v>34</v>
      </c>
      <c r="C10" s="16"/>
      <c r="G10" s="11">
        <f>SUM(G4:G9)</f>
        <v>25000</v>
      </c>
      <c r="H10" s="11">
        <f>SUM(H4:H9)</f>
        <v>20675.599999999999</v>
      </c>
      <c r="I10" s="11">
        <f>SUM(I4:I9)</f>
        <v>13741.82</v>
      </c>
      <c r="P10" s="14">
        <f t="shared" ref="P10" si="4">IF(J10=0,0,L10/J10)</f>
        <v>0</v>
      </c>
      <c r="Q10" s="14">
        <f t="shared" ref="Q10" si="5">IF(L10=0,0,L10/K10)</f>
        <v>0</v>
      </c>
      <c r="R10" s="13"/>
    </row>
    <row r="11" spans="1:18" x14ac:dyDescent="0.25">
      <c r="B11" s="16" t="s">
        <v>35</v>
      </c>
      <c r="C11" s="16" t="s">
        <v>36</v>
      </c>
      <c r="P11" s="13"/>
      <c r="Q11" s="13"/>
    </row>
    <row r="12" spans="1:18" x14ac:dyDescent="0.25">
      <c r="B12" s="16"/>
      <c r="C12" s="16"/>
    </row>
    <row r="13" spans="1:18" x14ac:dyDescent="0.25">
      <c r="B13" s="16" t="s">
        <v>38</v>
      </c>
      <c r="C13" s="16" t="s">
        <v>37</v>
      </c>
    </row>
  </sheetData>
  <mergeCells count="5">
    <mergeCell ref="A1:Q1"/>
    <mergeCell ref="G2:I2"/>
    <mergeCell ref="J2:M2"/>
    <mergeCell ref="N2:O2"/>
    <mergeCell ref="P2:Q2"/>
  </mergeCells>
  <pageMargins left="0.23622047244094491" right="0.23622047244094491" top="0.74803149606299213" bottom="0.74803149606299213" header="0.31496062992125984" footer="0.31496062992125984"/>
  <pageSetup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USUARIO</cp:lastModifiedBy>
  <cp:lastPrinted>2024-11-13T19:49:34Z</cp:lastPrinted>
  <dcterms:created xsi:type="dcterms:W3CDTF">2023-06-21T19:35:53Z</dcterms:created>
  <dcterms:modified xsi:type="dcterms:W3CDTF">2024-11-13T19:49:36Z</dcterms:modified>
</cp:coreProperties>
</file>