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4to trimestre 2023\estados financieros 4to trimestr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<sst xmlns="http://schemas.openxmlformats.org/spreadsheetml/2006/main" count="60" uniqueCount="60">
  <si>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</si>
  <si>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</si>
  <si>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</si>
  <si>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</si>
  <si>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</si>
  <si>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</si>
  <si>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</si>
  <si>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</si>
  <si>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</si>
  <si>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</si>
  <si>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</si>
  <si>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</si>
  <si>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</si>
  <si>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</si>
  <si>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</si>
  <si>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</si>
  <si>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</si>
  <si>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</si>
  <si>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</si>
  <si>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</si>
  <si>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</si>
  <si>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</si>
  <si>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</si>
  <si>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</si>
  <si>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</si>
  <si>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</si>
  <si>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</si>
  <si>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</si>
  <si>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</si>
  <si>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</si>
  <si>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</si>
  <si>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</si>
  <si>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</si>
  <si>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</si>
  <si>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</si>
  <si>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</si>
  <si>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</si>
  <si>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</si>
  <si>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</si>
  <si>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</si>
  <si>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</si>
  <si>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</si>
  <si>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</si>
  <si>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</si>
  <si>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</si>
  <si>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</si>
  <si>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</si>
  <si>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</si>
  <si>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</si>
  <si>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</si>
  <si>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</si>
  <si>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</si>
  <si>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</si>
  <si>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</si>
  <si>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</si>
  <si>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Actividades
Del 1 de Enero al 31 de Diciembre de 2023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</si>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</sst>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tabSelected="1" topLeftCell="A31" zoomScaleNormal="100" workbookViewId="0">
      <selection activeCell="C73" sqref="A1:C7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1130579.6499999999</v>
      </c>
      <c r="C4" s="14">
        <f>SUM(C5:C11)</f>
        <v>1089323.95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43.15</v>
      </c>
      <c r="C9" s="15">
        <v>-35.049999999999997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1130536.5</v>
      </c>
      <c r="C11" s="15">
        <v>1089359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5699478.7800000003</v>
      </c>
      <c r="C13" s="14">
        <f>SUM(C14:C15)</f>
        <v>5350796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5699478.7800000003</v>
      </c>
      <c r="C15" s="15">
        <v>5350796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6830058.4299999997</v>
      </c>
      <c r="C24" s="16">
        <f>SUM(C4+C13+C17)</f>
        <v>6440119.9500000002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6614243.3099999996</v>
      </c>
      <c r="C27" s="14">
        <f>SUM(C28:C30)</f>
        <v>6580018.4100000001</v>
      </c>
      <c r="D27" s="2"/>
    </row>
    <row r="28" spans="1:5" ht="11.25" customHeight="1" x14ac:dyDescent="0.2">
      <c r="A28" s="8" t="s">
        <v>36</v>
      </c>
      <c r="B28" s="15">
        <v>3573943.01</v>
      </c>
      <c r="C28" s="15">
        <v>3439195.21</v>
      </c>
      <c r="D28" s="4">
        <v>5110</v>
      </c>
    </row>
    <row r="29" spans="1:5" ht="11.25" customHeight="1" x14ac:dyDescent="0.2">
      <c r="A29" s="8" t="s">
        <v>16</v>
      </c>
      <c r="B29" s="15">
        <v>1192164.6000000001</v>
      </c>
      <c r="C29" s="15">
        <v>1194991.3700000001</v>
      </c>
      <c r="D29" s="4">
        <v>5120</v>
      </c>
    </row>
    <row r="30" spans="1:5" ht="11.25" customHeight="1" x14ac:dyDescent="0.2">
      <c r="A30" s="8" t="s">
        <v>17</v>
      </c>
      <c r="B30" s="15">
        <v>1848135.7</v>
      </c>
      <c r="C30" s="15">
        <v>1945831.83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13500</v>
      </c>
      <c r="C32" s="14">
        <f>SUM(C33:C41)</f>
        <v>29585.200000000001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13500</v>
      </c>
      <c r="C36" s="15">
        <v>29585.200000000001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58596.81</v>
      </c>
      <c r="C55" s="14">
        <f>SUM(C56:C59)</f>
        <v>62588.72</v>
      </c>
      <c r="D55" s="2"/>
    </row>
    <row r="56" spans="1:5" ht="11.25" customHeight="1" x14ac:dyDescent="0.2">
      <c r="A56" s="8" t="s">
        <v>31</v>
      </c>
      <c r="B56" s="15">
        <v>58596.81</v>
      </c>
      <c r="C56" s="15">
        <v>62588.72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6686340.1199999992</v>
      </c>
      <c r="C64" s="16">
        <f>C61+C55+C48+C43+C32+C27</f>
        <v>6672192.3300000001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143718.31000000052</v>
      </c>
      <c r="C66" s="14">
        <f>C24-C64</f>
        <v>-232072.37999999989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0" spans="1:8" x14ac:dyDescent="0.2">
      <c r="A70" s="1" t="s">
        <v>56</v>
      </c>
      <c r="B70" s="1" t="s">
        <v>57</v>
      </c>
    </row>
    <row r="72" spans="1:8" x14ac:dyDescent="0.2">
      <c r="A72" s="1" t="s">
        <v>58</v>
      </c>
      <c r="B72" s="1" t="s">
        <v>59</v>
      </c>
    </row>
  </sheetData>
  <sheetProtection formatCells="0" formatColumns="0" formatRows="0" autoFilter="0"/>
  <mergeCells count="1">
    <mergeCell ref="A1:C1"/>
  </mergeCells>
  <printOptions horizontalCentered="1"/>
  <pageMargins left="0.25" right="0.25" top="0.75" bottom="0.75" header="0.3" footer="0.3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2024-02-03T23:51:27Z</cp:lastPrinted>
  <dcterms:created xsi:type="dcterms:W3CDTF">2012-12-11T20:29:16Z</dcterms:created>
  <dcterms:modified xsi:type="dcterms:W3CDTF">2024-02-03T23:51:35Z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