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B33" i="3"/>
  <c r="C61" i="3" l="1"/>
  <c r="B61" i="3"/>
</calcChain>
</file>

<file path=xl/sharedStrings.xml><?xml version="1.0" encoding="utf-8"?>
<sst xmlns="http://schemas.openxmlformats.org/spreadsheetml/2006/main" count="89" uniqueCount="62">
  <si>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</si>
  <si>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</si>
  <si>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</si>
  <si>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</si>
  <si>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</si>
  <si>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</si>
  <si>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</si>
  <si>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</si>
  <si>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</si>
  <si>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</si>
  <si>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</si>
  <si>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</si>
  <si>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</si>
  <si>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</si>
  <si>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</si>
  <si>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</si>
  <si>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</si>
  <si>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</si>
  <si>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</si>
  <si>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</si>
  <si>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</si>
  <si>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</si>
  <si>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</si>
  <si>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</si>
  <si>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</si>
  <si>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</si>
  <si>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</si>
  <si>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</si>
  <si>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</si>
  <si>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</si>
  <si>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</si>
  <si>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</si>
  <si>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</si>
  <si>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</si>
  <si>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</si>
  <si>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</si>
  <si>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</si>
  <si>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</si>
  <si>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</si>
  <si>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</si>
  <si>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</si>
  <si>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</si>
  <si>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</si>
  <si>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</si>
  <si>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</si>
  <si>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</si>
  <si>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</si>
  <si>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</si>
  <si>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</si>
  <si>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</si>
  <si>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</si>
  <si>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</si>
  <si>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</si>
  <si>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</si>
  <si>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</si>
  <si>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</si>
  <si>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</si>
  <si>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y Atención a la Juventud del Municipio de Uriangato, Guanajuato.
Estado de Flujos de Efectivo
Del 1 de Enero al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</si>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</sst>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topLeftCell="A34" zoomScaleNormal="100" workbookViewId="0">
      <selection activeCell="A80" sqref="A8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57</v>
      </c>
      <c r="B1" s="18"/>
      <c r="C1" s="19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4">
        <f>SUM(B5:B14)</f>
        <v>6830058.4299999997</v>
      </c>
      <c r="C4" s="14">
        <f>SUM(C5:C14)</f>
        <v>6440119.9500000002</v>
      </c>
      <c r="D4" s="11" t="s">
        <v>38</v>
      </c>
    </row>
    <row r="5" spans="1:22" ht="11.25" customHeight="1" x14ac:dyDescent="0.2">
      <c r="A5" s="7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34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7" t="s">
        <v>35</v>
      </c>
      <c r="B9" s="15">
        <v>43.15</v>
      </c>
      <c r="C9" s="15">
        <v>-35.049999999999997</v>
      </c>
      <c r="D9" s="12">
        <v>500000</v>
      </c>
    </row>
    <row r="10" spans="1:22" ht="11.25" customHeight="1" x14ac:dyDescent="0.2">
      <c r="A10" s="7" t="s">
        <v>36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7" t="s">
        <v>37</v>
      </c>
      <c r="B11" s="15">
        <v>1130536.5</v>
      </c>
      <c r="C11" s="15">
        <v>1089359</v>
      </c>
      <c r="D11" s="12">
        <v>700000</v>
      </c>
    </row>
    <row r="12" spans="1:22" ht="22.5" x14ac:dyDescent="0.2">
      <c r="A12" s="7" t="s">
        <v>40</v>
      </c>
      <c r="B12" s="15">
        <v>0</v>
      </c>
      <c r="C12" s="15">
        <v>0</v>
      </c>
      <c r="D12" s="12">
        <v>800000</v>
      </c>
    </row>
    <row r="13" spans="1:22" ht="11.25" customHeight="1" x14ac:dyDescent="0.2">
      <c r="A13" s="7" t="s">
        <v>41</v>
      </c>
      <c r="B13" s="15">
        <v>5699478.7800000003</v>
      </c>
      <c r="C13" s="15">
        <v>5350796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38</v>
      </c>
      <c r="E14" s="11" t="s">
        <v>53</v>
      </c>
    </row>
    <row r="15" spans="1:22" ht="11.25" customHeight="1" x14ac:dyDescent="0.2">
      <c r="A15" s="7"/>
      <c r="B15" s="15"/>
      <c r="C15" s="15"/>
      <c r="D15" s="11"/>
      <c r="E15" s="11"/>
    </row>
    <row r="16" spans="1:22" ht="11.25" customHeight="1" x14ac:dyDescent="0.2">
      <c r="A16" s="6" t="s">
        <v>7</v>
      </c>
      <c r="B16" s="14">
        <f>SUM(B17:B32)</f>
        <v>6627743.3099999996</v>
      </c>
      <c r="C16" s="14">
        <f>SUM(C17:C32)</f>
        <v>6609603.6100000003</v>
      </c>
      <c r="D16" s="11" t="s">
        <v>38</v>
      </c>
    </row>
    <row r="17" spans="1:4" ht="11.25" customHeight="1" x14ac:dyDescent="0.2">
      <c r="A17" s="7" t="s">
        <v>8</v>
      </c>
      <c r="B17" s="15">
        <v>3573943.01</v>
      </c>
      <c r="C17" s="15">
        <v>3439195.21</v>
      </c>
      <c r="D17" s="12">
        <v>1000</v>
      </c>
    </row>
    <row r="18" spans="1:4" ht="11.25" customHeight="1" x14ac:dyDescent="0.2">
      <c r="A18" s="7" t="s">
        <v>9</v>
      </c>
      <c r="B18" s="15">
        <v>1192164.6000000001</v>
      </c>
      <c r="C18" s="15">
        <v>1194991.3700000001</v>
      </c>
      <c r="D18" s="12">
        <v>2000</v>
      </c>
    </row>
    <row r="19" spans="1:4" ht="11.25" customHeight="1" x14ac:dyDescent="0.2">
      <c r="A19" s="7" t="s">
        <v>10</v>
      </c>
      <c r="B19" s="15">
        <v>1848135.7</v>
      </c>
      <c r="C19" s="15">
        <v>1945831.83</v>
      </c>
      <c r="D19" s="12">
        <v>3000</v>
      </c>
    </row>
    <row r="20" spans="1:4" ht="11.25" customHeight="1" x14ac:dyDescent="0.2">
      <c r="A20" s="7" t="s">
        <v>11</v>
      </c>
      <c r="B20" s="15">
        <v>0</v>
      </c>
      <c r="C20" s="15">
        <v>0</v>
      </c>
      <c r="D20" s="12">
        <v>4100</v>
      </c>
    </row>
    <row r="21" spans="1:4" ht="11.25" customHeight="1" x14ac:dyDescent="0.2">
      <c r="A21" s="7" t="s">
        <v>54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2">
        <v>4300</v>
      </c>
    </row>
    <row r="23" spans="1:4" ht="11.25" customHeight="1" x14ac:dyDescent="0.2">
      <c r="A23" s="7" t="s">
        <v>12</v>
      </c>
      <c r="B23" s="15">
        <v>13500</v>
      </c>
      <c r="C23" s="15">
        <v>29585.200000000001</v>
      </c>
      <c r="D23" s="12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2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2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1" t="s">
        <v>38</v>
      </c>
    </row>
    <row r="33" spans="1:4" ht="11.25" customHeight="1" x14ac:dyDescent="0.2">
      <c r="A33" s="4" t="s">
        <v>44</v>
      </c>
      <c r="B33" s="14">
        <f>B4-B16</f>
        <v>202315.12000000011</v>
      </c>
      <c r="C33" s="14">
        <f>C4-C16</f>
        <v>-169483.66000000015</v>
      </c>
      <c r="D33" s="11" t="s">
        <v>38</v>
      </c>
    </row>
    <row r="34" spans="1:4" ht="11.25" customHeight="1" x14ac:dyDescent="0.2">
      <c r="A34" s="4"/>
      <c r="B34" s="14"/>
      <c r="C34" s="14"/>
      <c r="D34" s="11"/>
    </row>
    <row r="35" spans="1:4" ht="11.25" customHeight="1" x14ac:dyDescent="0.2">
      <c r="A35" s="4" t="s">
        <v>55</v>
      </c>
      <c r="B35" s="16"/>
      <c r="C35" s="16"/>
      <c r="D35" s="11" t="s">
        <v>38</v>
      </c>
    </row>
    <row r="36" spans="1:4" ht="11.25" customHeight="1" x14ac:dyDescent="0.2">
      <c r="A36" s="6" t="s">
        <v>2</v>
      </c>
      <c r="B36" s="14">
        <f>SUM(B37:B39)</f>
        <v>0</v>
      </c>
      <c r="C36" s="14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1" t="s">
        <v>38</v>
      </c>
    </row>
    <row r="40" spans="1:4" ht="11.25" customHeight="1" x14ac:dyDescent="0.2">
      <c r="A40" s="7"/>
      <c r="B40" s="15"/>
      <c r="C40" s="15"/>
      <c r="D40" s="11"/>
    </row>
    <row r="41" spans="1:4" ht="11.25" customHeight="1" x14ac:dyDescent="0.2">
      <c r="A41" s="6" t="s">
        <v>7</v>
      </c>
      <c r="B41" s="14">
        <f>SUM(B42:B44)</f>
        <v>46869.49</v>
      </c>
      <c r="C41" s="14">
        <f>SUM(C42:C44)</f>
        <v>61521.59</v>
      </c>
      <c r="D41" s="11" t="s">
        <v>38</v>
      </c>
    </row>
    <row r="42" spans="1:4" ht="11.25" customHeight="1" x14ac:dyDescent="0.2">
      <c r="A42" s="7" t="s">
        <v>21</v>
      </c>
      <c r="B42" s="15">
        <v>0</v>
      </c>
      <c r="C42" s="15">
        <v>0</v>
      </c>
      <c r="D42" s="11">
        <v>6000</v>
      </c>
    </row>
    <row r="43" spans="1:4" ht="11.25" customHeight="1" x14ac:dyDescent="0.2">
      <c r="A43" s="7" t="s">
        <v>22</v>
      </c>
      <c r="B43" s="15">
        <v>46869.49</v>
      </c>
      <c r="C43" s="15">
        <v>61521.59</v>
      </c>
      <c r="D43" s="11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4" t="s">
        <v>45</v>
      </c>
      <c r="B45" s="14">
        <f>B36-B41</f>
        <v>-46869.49</v>
      </c>
      <c r="C45" s="14">
        <f>C36-C41</f>
        <v>-61521.59</v>
      </c>
      <c r="D45" s="11" t="s">
        <v>38</v>
      </c>
    </row>
    <row r="46" spans="1:4" ht="11.25" customHeight="1" x14ac:dyDescent="0.2">
      <c r="A46" s="4"/>
      <c r="B46" s="14"/>
      <c r="C46" s="14"/>
      <c r="D46" s="11"/>
    </row>
    <row r="47" spans="1:4" ht="11.25" customHeight="1" x14ac:dyDescent="0.2">
      <c r="A47" s="4" t="s">
        <v>56</v>
      </c>
      <c r="B47" s="16"/>
      <c r="C47" s="16"/>
      <c r="D47" s="11" t="s">
        <v>38</v>
      </c>
    </row>
    <row r="48" spans="1:4" ht="11.25" customHeight="1" x14ac:dyDescent="0.2">
      <c r="A48" s="6" t="s">
        <v>2</v>
      </c>
      <c r="B48" s="14">
        <f>SUM(B49+B52)</f>
        <v>0</v>
      </c>
      <c r="C48" s="14">
        <f>SUM(C49+C52)</f>
        <v>0</v>
      </c>
      <c r="D48" s="11" t="s">
        <v>38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1" t="s">
        <v>38</v>
      </c>
    </row>
    <row r="50" spans="1:4" ht="11.25" customHeight="1" x14ac:dyDescent="0.2">
      <c r="A50" s="7" t="s">
        <v>26</v>
      </c>
      <c r="B50" s="15">
        <v>0</v>
      </c>
      <c r="C50" s="15">
        <v>0</v>
      </c>
      <c r="D50" s="13" t="s">
        <v>48</v>
      </c>
    </row>
    <row r="51" spans="1:4" ht="11.25" customHeight="1" x14ac:dyDescent="0.2">
      <c r="A51" s="7" t="s">
        <v>27</v>
      </c>
      <c r="B51" s="15">
        <v>0</v>
      </c>
      <c r="C51" s="15">
        <v>0</v>
      </c>
      <c r="D51" s="13" t="s">
        <v>49</v>
      </c>
    </row>
    <row r="52" spans="1:4" ht="11.25" customHeight="1" x14ac:dyDescent="0.2">
      <c r="A52" s="7" t="s">
        <v>28</v>
      </c>
      <c r="B52" s="15">
        <v>0</v>
      </c>
      <c r="C52" s="15">
        <v>0</v>
      </c>
      <c r="D52" s="13" t="s">
        <v>50</v>
      </c>
    </row>
    <row r="53" spans="1:4" ht="11.25" customHeight="1" x14ac:dyDescent="0.2">
      <c r="A53" s="7"/>
      <c r="B53" s="15"/>
      <c r="C53" s="15"/>
      <c r="D53" s="13"/>
    </row>
    <row r="54" spans="1:4" ht="11.25" customHeight="1" x14ac:dyDescent="0.2">
      <c r="A54" s="6" t="s">
        <v>7</v>
      </c>
      <c r="B54" s="14">
        <f>SUM(B55+B58)</f>
        <v>23647.439999999999</v>
      </c>
      <c r="C54" s="14">
        <f>SUM(C55+C58)</f>
        <v>7754.44</v>
      </c>
      <c r="D54" s="11" t="s">
        <v>38</v>
      </c>
    </row>
    <row r="55" spans="1:4" ht="11.25" customHeight="1" x14ac:dyDescent="0.2">
      <c r="A55" s="7" t="s">
        <v>29</v>
      </c>
      <c r="B55" s="15">
        <f>SUM(B56+B57)</f>
        <v>0</v>
      </c>
      <c r="C55" s="15">
        <f>SUM(C56+C57)</f>
        <v>0</v>
      </c>
      <c r="D55" s="11" t="s">
        <v>38</v>
      </c>
    </row>
    <row r="56" spans="1:4" ht="11.25" customHeight="1" x14ac:dyDescent="0.2">
      <c r="A56" s="7" t="s">
        <v>26</v>
      </c>
      <c r="B56" s="15">
        <v>0</v>
      </c>
      <c r="C56" s="15">
        <v>0</v>
      </c>
      <c r="D56" s="11" t="s">
        <v>51</v>
      </c>
    </row>
    <row r="57" spans="1:4" ht="11.25" customHeight="1" x14ac:dyDescent="0.2">
      <c r="A57" s="7" t="s">
        <v>27</v>
      </c>
      <c r="B57" s="15">
        <v>0</v>
      </c>
      <c r="C57" s="15">
        <v>0</v>
      </c>
      <c r="D57" s="11" t="s">
        <v>52</v>
      </c>
    </row>
    <row r="58" spans="1:4" ht="11.25" customHeight="1" x14ac:dyDescent="0.2">
      <c r="A58" s="7" t="s">
        <v>30</v>
      </c>
      <c r="B58" s="15">
        <v>23647.439999999999</v>
      </c>
      <c r="C58" s="15">
        <v>7754.44</v>
      </c>
      <c r="D58" s="11" t="s">
        <v>38</v>
      </c>
    </row>
    <row r="59" spans="1:4" ht="11.25" customHeight="1" x14ac:dyDescent="0.2">
      <c r="A59" s="4" t="s">
        <v>46</v>
      </c>
      <c r="B59" s="14">
        <f>B48-B54</f>
        <v>-23647.439999999999</v>
      </c>
      <c r="C59" s="14">
        <f>C48-C54</f>
        <v>-7754.44</v>
      </c>
      <c r="D59" s="11" t="s">
        <v>38</v>
      </c>
    </row>
    <row r="60" spans="1:4" ht="11.25" customHeight="1" x14ac:dyDescent="0.2">
      <c r="A60" s="4"/>
      <c r="B60" s="14"/>
      <c r="C60" s="14"/>
      <c r="D60" s="11"/>
    </row>
    <row r="61" spans="1:4" ht="11.25" customHeight="1" x14ac:dyDescent="0.2">
      <c r="A61" s="4" t="s">
        <v>31</v>
      </c>
      <c r="B61" s="14">
        <f>B59+B45+B33</f>
        <v>131798.19000000012</v>
      </c>
      <c r="C61" s="14">
        <f>C59+C45+C33</f>
        <v>-238759.69000000015</v>
      </c>
      <c r="D61" s="11" t="s">
        <v>38</v>
      </c>
    </row>
    <row r="62" spans="1:4" ht="11.25" customHeight="1" x14ac:dyDescent="0.2">
      <c r="A62" s="4"/>
      <c r="B62" s="14"/>
      <c r="C62" s="14"/>
      <c r="D62" s="11"/>
    </row>
    <row r="63" spans="1:4" ht="11.25" customHeight="1" x14ac:dyDescent="0.2">
      <c r="A63" s="4" t="s">
        <v>32</v>
      </c>
      <c r="B63" s="14">
        <v>323147.17</v>
      </c>
      <c r="C63" s="14">
        <v>561906.86</v>
      </c>
      <c r="D63" s="11" t="s">
        <v>38</v>
      </c>
    </row>
    <row r="64" spans="1:4" ht="11.25" customHeight="1" x14ac:dyDescent="0.2">
      <c r="A64" s="4"/>
      <c r="B64" s="14"/>
      <c r="C64" s="14"/>
      <c r="D64" s="11"/>
    </row>
    <row r="65" spans="1:4" ht="11.25" customHeight="1" x14ac:dyDescent="0.2">
      <c r="A65" s="4" t="s">
        <v>33</v>
      </c>
      <c r="B65" s="14">
        <v>454945.36</v>
      </c>
      <c r="C65" s="14">
        <v>323147.17</v>
      </c>
      <c r="D65" s="11" t="s">
        <v>38</v>
      </c>
    </row>
    <row r="66" spans="1:4" ht="11.25" customHeight="1" x14ac:dyDescent="0.2">
      <c r="A66" s="8"/>
      <c r="B66" s="9"/>
      <c r="C66" s="10"/>
    </row>
    <row r="68" spans="1:4" ht="27.75" customHeight="1" x14ac:dyDescent="0.2">
      <c r="A68" s="20" t="s">
        <v>47</v>
      </c>
      <c r="B68" s="21"/>
      <c r="C68" s="21"/>
    </row>
    <row r="69" spans="1:4" x14ac:dyDescent="0.2">
      <c r="A69" s="1" t="s">
        <v>58</v>
      </c>
      <c r="B69" s="1" t="s">
        <v>59</v>
      </c>
    </row>
    <row r="71" spans="1:4" x14ac:dyDescent="0.2">
      <c r="A71" s="1" t="s">
        <v>60</v>
      </c>
      <c r="B71" s="1" t="s">
        <v>61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2024-02-05T01:40:55Z</cp:lastPrinted>
  <dcterms:created xsi:type="dcterms:W3CDTF">2012-12-11T20:31:36Z</dcterms:created>
  <dcterms:modified xsi:type="dcterms:W3CDTF">2024-02-05T01:43:06Z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