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"/>
    </mc:Choice>
  </mc:AlternateContent>
  <bookViews>
    <workbookView xWindow="0" yWindow="0" windowWidth="28800" windowHeight="12210" activeTab="8"/>
  </bookViews>
  <sheets>
    <sheet name="F1" sheetId="1" r:id="rId1"/>
    <sheet name="F2" sheetId="2" r:id="rId2"/>
    <sheet name="F3" sheetId="3" r:id="rId3"/>
    <sheet name="F4" sheetId="4" r:id="rId4"/>
    <sheet name="F5" sheetId="5" r:id="rId5"/>
    <sheet name="F6a" sheetId="6" r:id="rId6"/>
    <sheet name="F6b" sheetId="7" r:id="rId7"/>
    <sheet name="F6c" sheetId="8" r:id="rId8"/>
    <sheet name="F6d" sheetId="9" r:id="rId9"/>
  </sheets>
  <externalReferences>
    <externalReference r:id="rId10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F68" i="1"/>
  <c r="E68" i="1"/>
  <c r="F63" i="1"/>
  <c r="F79" i="1" s="1"/>
  <c r="E63" i="1"/>
  <c r="E79" i="1" s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B47" i="1" s="1"/>
  <c r="B62" i="1" s="1"/>
  <c r="F23" i="1"/>
  <c r="E23" i="1"/>
  <c r="F19" i="1"/>
  <c r="E19" i="1"/>
  <c r="C17" i="1"/>
  <c r="B17" i="1"/>
  <c r="F9" i="1"/>
  <c r="F47" i="1" s="1"/>
  <c r="F59" i="1" s="1"/>
  <c r="F81" i="1" s="1"/>
  <c r="E9" i="1"/>
  <c r="E47" i="1" s="1"/>
  <c r="E59" i="1" s="1"/>
  <c r="E81" i="1" s="1"/>
  <c r="C9" i="1"/>
  <c r="C47" i="1" s="1"/>
  <c r="C62" i="1" s="1"/>
  <c r="B9" i="1"/>
</calcChain>
</file>

<file path=xl/sharedStrings.xml><?xml version="1.0" encoding="utf-8"?>
<sst xmlns="http://schemas.openxmlformats.org/spreadsheetml/2006/main" count="783" uniqueCount="587">
  <si>
    <t>Formato 1 Estado de Situación Financiera Detallado - LDF</t>
  </si>
  <si>
    <t xml:space="preserve"> Comisión Municipal del Deporte y Atención a la Juventud del Municipio de Uriangato, Guanajuato.</t>
  </si>
  <si>
    <t>Estado de Situación Financiera Detallado - LDF</t>
  </si>
  <si>
    <t>al 31 de Diciembre de 2022 y al 31 de Marzo de 2023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</si>
  <si>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</si>
  <si>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</si>
  <si>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</si>
  <si>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</si>
  <si>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</si>
  <si>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</si>
  <si>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</si>
  <si>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</si>
  <si>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</si>
  <si>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</si>
  <si>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</si>
  <si>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</si>
  <si>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</si>
  <si>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</si>
  <si>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</si>
  <si>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</si>
  <si>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</si>
  <si>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</si>
  <si>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</si>
  <si>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</si>
  <si>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</si>
  <si>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</si>
  <si>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</si>
  <si>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</si>
  <si>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</si>
  <si>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</si>
  <si>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</si>
  <si>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</si>
  <si>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</si>
  <si>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</si>
  <si>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</si>
  <si>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</si>
  <si>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</si>
  <si>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</si>
  <si>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</si>
  <si>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</si>
  <si>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</si>
  <si>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</si>
  <si>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</si>
  <si>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</si>
  <si>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</si>
  <si>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</si>
  <si>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</si>
  <si>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</si>
  <si>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</si>
  <si>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</si>
  <si>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</si>
  <si>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</si>
  <si>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</si>
  <si>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</si>
  <si>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</si>
  <si>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</si>
  <si>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</si>
  <si>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</si>
  <si>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</si>
  <si>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</si>
  <si>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</si>
  <si>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</si>
  <si>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</si>
  <si>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</si>
  <si>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</si>
  <si>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</si>
  <si>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</si>
  <si>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</si>
  <si>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</si>
  <si>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</si>
  <si>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</si>
  <si>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</si>
  <si>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</si>
  <si>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</si>
  <si>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</si>
  <si>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</si>
  <si>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</si>
  <si>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</si>
  <si>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</si>
  <si>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</si>
  <si>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</si>
  <si>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</si>
  <si>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</si>
  <si>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</si>
  <si>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</si>
  <si>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</si>
  <si>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</si>
  <si>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</si>
  <si>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</si>
  <si>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</si>
  <si>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</si>
  <si>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</si>
  <si>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</si>
  <si>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</si>
  <si>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</si>
  <si>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</si>
  <si>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</si>
  <si>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</si>
  <si>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</si>
  <si>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</si>
  <si>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</si>
  <si>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</si>
  <si>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</si>
  <si>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</si>
  <si>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</si>
  <si>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</si>
  <si>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</si>
  <si>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</si>
  <si>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</si>
  <si>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</si>
  <si>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</si>
  <si>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</si>
  <si>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</si>
  <si>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</si>
  <si>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</si>
  <si>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</si>
  <si>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</si>
  <si>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</si>
  <si>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</si>
  <si>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</si>
  <si>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</si>
  <si>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</si>
  <si>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</si>
  <si>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</si>
  <si>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</si>
  <si>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</si>
  <si>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Al 31 de Diciembre de 2022 y al 31 de Marzo de 2023</t>
  </si>
  <si>
    <t>Denominación de la Deuda Pública y Otros Pasivos (c)</t>
  </si>
  <si>
    <t>Saldo al 31 de diciembre de 2022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</si>
  <si>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</si>
  <si>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</si>
  <si>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</si>
  <si>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</si>
  <si>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</si>
  <si>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</si>
  <si>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</si>
  <si>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</si>
  <si>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</si>
  <si>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</si>
  <si>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</si>
  <si>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</si>
  <si>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</si>
  <si>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</si>
  <si>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</si>
  <si>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</si>
  <si>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</si>
  <si>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</si>
  <si>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</si>
  <si>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</si>
  <si>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*</t>
  </si>
  <si>
    <t>A. Instrumento Bono Cupón Cero 1</t>
  </si>
  <si>
    <t>B. Instrumento Bono Cupón Cero 2</t>
  </si>
  <si>
    <t>C. Instrumento Bono Cupón Cero XX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</si>
  <si>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</si>
  <si>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</si>
  <si>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</si>
  <si>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</si>
  <si>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</si>
  <si>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</si>
  <si>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</si>
  <si>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</si>
  <si>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</si>
  <si>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</si>
  <si>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</si>
  <si>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</si>
  <si>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</si>
  <si>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Formato 3 Informe Analítico de Obligaciones Diferentes de Financiamientos - LDF</t>
  </si>
  <si>
    <t>Informe Analítico de Obligaciones Diferentes de Financiamientos – LDF</t>
  </si>
  <si>
    <t>del 01 de Enero al 31 de Marzo de 2023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</si>
  <si>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</si>
  <si>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</si>
  <si>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</si>
  <si>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</si>
  <si>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</si>
  <si>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</si>
  <si>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</si>
  <si>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</si>
  <si>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marzo de 2017 (k)</t>
  </si>
  <si>
    <t>Monto pagado de la inversión actualizado al 30 de marzo de 2017 (l)</t>
  </si>
  <si>
    <t>Saldo pendiente por pagar de la inversión al 30 de marzo de 2017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</si>
  <si>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</si>
  <si>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</si>
  <si>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</si>
  <si>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</si>
  <si>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</si>
  <si>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</si>
  <si>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</si>
  <si>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</si>
  <si>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</si>
  <si>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</si>
  <si>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</si>
  <si>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</si>
  <si>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</si>
  <si>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</si>
  <si>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</si>
  <si>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</si>
  <si>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</si>
  <si>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</si>
  <si>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</si>
  <si>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</si>
  <si>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</si>
  <si>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ERROR TOT DEV/PAG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</si>
  <si>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</si>
  <si>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</si>
  <si>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</si>
  <si>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</si>
  <si>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</si>
  <si>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</si>
  <si>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</si>
  <si>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</si>
  <si>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</si>
  <si>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</si>
  <si>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</si>
  <si>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</si>
  <si>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</si>
  <si>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</si>
  <si>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</si>
  <si>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</si>
  <si>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</si>
  <si>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</si>
  <si>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</si>
  <si>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</si>
  <si>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</si>
  <si>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</si>
  <si>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</si>
  <si>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</si>
  <si>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</si>
  <si>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</si>
  <si>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</si>
  <si>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</si>
  <si>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</si>
  <si>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</si>
  <si>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</si>
  <si>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</si>
  <si>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</si>
  <si>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</si>
  <si>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</si>
  <si>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</si>
  <si>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</si>
  <si>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</si>
  <si>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</si>
  <si>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</si>
  <si>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</si>
  <si>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</si>
  <si>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</si>
  <si>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</si>
  <si>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</si>
  <si>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</si>
  <si>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</si>
  <si>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</si>
  <si>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</si>
  <si>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</si>
  <si>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</si>
  <si>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</si>
  <si>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</si>
  <si>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</si>
  <si>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</si>
  <si>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</si>
  <si>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</si>
  <si>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</si>
  <si>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</si>
  <si>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</si>
  <si>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</si>
  <si>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</si>
  <si>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</si>
  <si>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</si>
  <si>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</si>
  <si>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</si>
  <si>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</si>
  <si>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</si>
  <si>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</si>
  <si>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</si>
  <si>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</si>
  <si>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</si>
  <si>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</si>
  <si>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</si>
  <si>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</si>
  <si>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</si>
  <si>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</si>
  <si>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</si>
  <si>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</si>
  <si>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</si>
  <si>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</si>
  <si>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</si>
  <si>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</si>
  <si>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</si>
  <si>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</si>
  <si>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</si>
  <si>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</si>
  <si>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</si>
  <si>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</si>
  <si>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</si>
  <si>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</si>
  <si>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</si>
  <si>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</si>
  <si>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</si>
  <si>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</si>
  <si>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</si>
  <si>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</si>
  <si>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</si>
  <si>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</si>
  <si>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</si>
  <si>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</si>
  <si>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</si>
  <si>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</si>
  <si>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</si>
  <si>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</si>
  <si>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</si>
  <si>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</si>
  <si>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</si>
  <si>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</si>
  <si>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</si>
  <si>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</si>
  <si>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</si>
  <si>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</si>
  <si>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</si>
  <si>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</si>
  <si>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</si>
  <si>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</si>
  <si>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</si>
  <si>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</si>
  <si>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</si>
  <si>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</si>
  <si>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</si>
  <si>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</si>
  <si>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</si>
  <si>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</si>
  <si>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</si>
  <si>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</si>
  <si>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</si>
  <si>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</si>
  <si>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</si>
  <si>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</si>
  <si>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</si>
  <si>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</si>
  <si>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</si>
  <si>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</si>
  <si>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</si>
  <si>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</si>
  <si>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</si>
  <si>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</si>
  <si>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</si>
  <si>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</si>
  <si>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</si>
  <si>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</si>
  <si>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</si>
  <si>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</si>
  <si>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</si>
  <si>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</si>
  <si>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</si>
  <si>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</si>
  <si>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</si>
  <si>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</si>
  <si>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</si>
  <si>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</si>
  <si>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</si>
  <si>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</si>
  <si>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</si>
  <si>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</si>
  <si>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</si>
  <si>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</si>
  <si>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</si>
  <si>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</si>
  <si>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</si>
  <si>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</si>
  <si>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</si>
  <si>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</si>
  <si>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</si>
  <si>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</si>
  <si>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</si>
  <si>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</si>
  <si>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</si>
  <si>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</si>
  <si>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</si>
  <si>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</si>
  <si>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</si>
  <si>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</si>
  <si>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</si>
  <si>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</si>
  <si>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</si>
  <si>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</si>
  <si>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47N</t>
  </si>
  <si>
    <t>d8) Donativos</t>
  </si>
  <si>
    <t>48N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</si>
  <si>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</si>
  <si>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</si>
  <si>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</si>
  <si>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</si>
  <si>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</si>
  <si>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</si>
  <si>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</si>
  <si>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</si>
  <si>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</si>
  <si>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</si>
  <si>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</si>
  <si>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</si>
  <si>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</si>
  <si>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</si>
  <si>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</si>
  <si>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</si>
  <si>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</si>
  <si>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</si>
  <si>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</si>
  <si>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</si>
  <si>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</si>
  <si>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</si>
  <si>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</si>
  <si>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</si>
  <si>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</si>
  <si>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</si>
  <si>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</si>
  <si>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</si>
  <si>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</si>
  <si>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</si>
  <si>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</si>
  <si>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</si>
  <si>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</si>
  <si>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</si>
  <si>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</si>
  <si>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</si>
  <si>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</si>
  <si>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</si>
  <si>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</si>
  <si>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</si>
  <si>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</si>
  <si>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</si>
  <si>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</si>
  <si>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</si>
  <si>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</si>
  <si>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</si>
  <si>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</si>
  <si>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</si>
  <si>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</si>
  <si>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</si>
  <si>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</si>
  <si>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</si>
  <si>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</si>
  <si>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</si>
  <si>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</si>
  <si>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</si>
  <si>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</si>
  <si>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</si>
  <si>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</si>
  <si>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</si>
  <si>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</si>
  <si>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</si>
  <si>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</si>
  <si>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</si>
  <si>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</si>
  <si>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</si>
  <si>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</si>
  <si>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</si>
  <si>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</si>
  <si>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</si>
  <si>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</si>
  <si>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</si>
  <si>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</si>
  <si>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</si>
  <si>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</si>
  <si>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</si>
  <si>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</si>
  <si>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</si>
  <si>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</si>
  <si>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</si>
  <si>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</si>
  <si>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</si>
  <si>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</si>
  <si>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</si>
  <si>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</si>
  <si>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</si>
  <si>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</si>
  <si>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</si>
  <si>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</si>
  <si>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</si>
  <si>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</si>
  <si>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</si>
  <si>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</si>
  <si>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</si>
  <si>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</si>
  <si>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</si>
  <si>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</si>
  <si>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</si>
  <si>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</si>
  <si>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</si>
  <si>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</si>
  <si>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</si>
  <si>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</si>
  <si>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</si>
  <si>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</si>
  <si>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</si>
  <si>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</si>
  <si>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</si>
  <si>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</si>
  <si>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</si>
  <si>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</si>
  <si>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</si>
  <si>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</si>
  <si>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</si>
  <si>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</si>
  <si>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</si>
  <si>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</si>
  <si>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</si>
  <si>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</si>
  <si>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</si>
  <si>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</si>
  <si>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</si>
  <si>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</si>
  <si>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</si>
  <si>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</si>
  <si>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</si>
  <si>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</si>
  <si>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</si>
  <si>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</si>
  <si>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</si>
  <si>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</si>
  <si>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</si>
  <si>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</si>
  <si>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</si>
  <si>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31120M41F010000 DIRECCION DE CONTABILIDAD Y ADMON</t>
  </si>
  <si>
    <t>31120M41F020000 DIRECCION DE RECURSOS MATERIALES Y MATTO</t>
  </si>
  <si>
    <t>31120M41F030000 DIRECCION GENERAL DE ACTIVACION FISICA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</si>
  <si>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</si>
  <si>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</si>
  <si>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</si>
  <si>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</si>
  <si>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</si>
  <si>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</si>
  <si>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A. Dependencia o Unidad Administrativa 1</t>
  </si>
  <si>
    <t>B. Dependencia o Unidad Administrativa 2</t>
  </si>
  <si>
    <t>C. Dependencia o Unidad Administrativa 3</t>
  </si>
  <si>
    <t>Formato 6 c) Estado Analítico del Ejercicio del Presupuesto de Egresos Detallado -LDF 
                       (Claisificación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</si>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</sst>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3" fillId="0" borderId="0"/>
  </cellStyleXfs>
  <cellXfs count="244">
    <xf numFmtId="0" fontId="0" fillId="0" borderId="0" xfId="0"/>
    <xf numFmtId="0" fontId="0" fillId="0" borderId="0" xfId="0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 indent="2"/>
    </xf>
    <xf numFmtId="0" fontId="0" fillId="0" borderId="0" xfId="0" applyFill="1"/>
    <xf numFmtId="0" fontId="2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2" fillId="0" borderId="6" xfId="0" applyFont="1" applyBorder="1" applyAlignment="1">
      <alignment horizontal="left" vertical="center" indent="2"/>
    </xf>
    <xf numFmtId="0" fontId="2" fillId="0" borderId="12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43" fontId="0" fillId="0" borderId="12" xfId="1" applyFont="1" applyFill="1" applyBorder="1" applyAlignment="1" applyProtection="1">
      <alignment horizontal="right" vertical="center"/>
      <protection locked="0"/>
    </xf>
    <xf numFmtId="49" fontId="0" fillId="0" borderId="6" xfId="0" applyNumberFormat="1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49" fontId="0" fillId="0" borderId="6" xfId="0" applyNumberFormat="1" applyFill="1" applyBorder="1" applyAlignment="1">
      <alignment horizontal="left" vertical="center" indent="5"/>
    </xf>
    <xf numFmtId="43" fontId="1" fillId="0" borderId="12" xfId="1" applyFont="1" applyFill="1" applyBorder="1" applyAlignment="1" applyProtection="1">
      <alignment horizontal="right" vertical="center"/>
      <protection locked="0"/>
    </xf>
    <xf numFmtId="0" fontId="0" fillId="0" borderId="12" xfId="0" applyFill="1" applyBorder="1" applyAlignment="1">
      <alignment horizontal="left" vertical="center" indent="5"/>
    </xf>
    <xf numFmtId="43" fontId="0" fillId="0" borderId="12" xfId="1" applyFont="1" applyFill="1" applyBorder="1" applyAlignment="1">
      <alignment horizontal="right" vertical="center"/>
    </xf>
    <xf numFmtId="49" fontId="0" fillId="0" borderId="12" xfId="0" applyNumberForma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 indent="3"/>
    </xf>
    <xf numFmtId="43" fontId="2" fillId="0" borderId="12" xfId="1" applyFont="1" applyFill="1" applyBorder="1" applyAlignment="1" applyProtection="1">
      <alignment horizontal="right" vertical="center"/>
      <protection locked="0"/>
    </xf>
    <xf numFmtId="49" fontId="2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ill="1" applyBorder="1" applyAlignment="1">
      <alignment horizontal="left" indent="3"/>
    </xf>
    <xf numFmtId="49" fontId="2" fillId="0" borderId="6" xfId="0" applyNumberFormat="1" applyFont="1" applyFill="1" applyBorder="1" applyAlignment="1">
      <alignment horizontal="left" indent="2"/>
    </xf>
    <xf numFmtId="3" fontId="0" fillId="0" borderId="12" xfId="0" applyNumberFormat="1" applyFill="1" applyBorder="1" applyAlignment="1">
      <alignment horizontal="right" vertical="center"/>
    </xf>
    <xf numFmtId="49" fontId="0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ont="1" applyFill="1" applyBorder="1" applyAlignment="1">
      <alignment horizontal="left" vertical="center" indent="3"/>
    </xf>
    <xf numFmtId="49" fontId="0" fillId="0" borderId="6" xfId="0" applyNumberFormat="1" applyFont="1" applyFill="1" applyBorder="1" applyAlignment="1">
      <alignment horizontal="left" indent="3"/>
    </xf>
    <xf numFmtId="0" fontId="0" fillId="0" borderId="12" xfId="0" applyFill="1" applyBorder="1"/>
    <xf numFmtId="0" fontId="0" fillId="0" borderId="13" xfId="0" applyBorder="1"/>
    <xf numFmtId="3" fontId="0" fillId="0" borderId="13" xfId="0" applyNumberFormat="1" applyBorder="1" applyAlignment="1">
      <alignment horizontal="right" vertical="center"/>
    </xf>
    <xf numFmtId="49" fontId="0" fillId="0" borderId="13" xfId="0" applyNumberFormat="1" applyBorder="1" applyAlignment="1">
      <alignment vertical="center"/>
    </xf>
    <xf numFmtId="0" fontId="0" fillId="0" borderId="0" xfId="0" applyAlignment="1">
      <alignment horizontal="left" indent="2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2" xfId="0" applyFill="1" applyBorder="1"/>
    <xf numFmtId="0" fontId="3" fillId="0" borderId="13" xfId="0" applyFont="1" applyBorder="1"/>
    <xf numFmtId="0" fontId="0" fillId="0" borderId="0" xfId="0" applyProtection="1"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vertical="center"/>
    </xf>
    <xf numFmtId="0" fontId="0" fillId="0" borderId="12" xfId="0" applyFill="1" applyBorder="1" applyAlignment="1" applyProtection="1">
      <alignment vertical="center"/>
      <protection locked="0"/>
    </xf>
    <xf numFmtId="0" fontId="2" fillId="0" borderId="12" xfId="0" applyFont="1" applyFill="1" applyBorder="1" applyAlignment="1" applyProtection="1">
      <alignment vertical="center"/>
      <protection locked="0"/>
    </xf>
    <xf numFmtId="0" fontId="3" fillId="0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>
      <alignment horizontal="left" vertical="center" indent="3"/>
    </xf>
    <xf numFmtId="0" fontId="0" fillId="0" borderId="5" xfId="0" applyFill="1" applyBorder="1" applyAlignment="1">
      <alignment horizontal="left" vertical="center" indent="5"/>
    </xf>
    <xf numFmtId="0" fontId="0" fillId="0" borderId="5" xfId="0" applyFill="1" applyBorder="1" applyAlignment="1">
      <alignment horizontal="left" vertical="center" indent="7"/>
    </xf>
    <xf numFmtId="0" fontId="0" fillId="0" borderId="5" xfId="0" applyFill="1" applyBorder="1" applyAlignment="1" applyProtection="1">
      <alignment horizontal="left" vertical="center" indent="5"/>
      <protection locked="0"/>
    </xf>
    <xf numFmtId="0" fontId="3" fillId="0" borderId="13" xfId="0" applyFont="1" applyFill="1" applyBorder="1" applyAlignment="1">
      <alignment vertical="center"/>
    </xf>
    <xf numFmtId="43" fontId="2" fillId="0" borderId="12" xfId="2" applyFont="1" applyFill="1" applyBorder="1" applyAlignment="1" applyProtection="1">
      <alignment horizontal="right" vertical="center"/>
      <protection locked="0"/>
    </xf>
    <xf numFmtId="43" fontId="0" fillId="0" borderId="12" xfId="2" applyFont="1" applyFill="1" applyBorder="1" applyAlignment="1" applyProtection="1">
      <alignment horizontal="right" vertical="center"/>
      <protection locked="0"/>
    </xf>
    <xf numFmtId="43" fontId="0" fillId="0" borderId="12" xfId="2" applyFont="1" applyFill="1" applyBorder="1" applyAlignment="1">
      <alignment horizontal="right"/>
    </xf>
    <xf numFmtId="43" fontId="0" fillId="2" borderId="14" xfId="2" applyFont="1" applyFill="1" applyBorder="1" applyAlignment="1">
      <alignment horizontal="right"/>
    </xf>
    <xf numFmtId="43" fontId="0" fillId="0" borderId="12" xfId="2" applyFont="1" applyBorder="1" applyAlignment="1">
      <alignment horizontal="right"/>
    </xf>
    <xf numFmtId="43" fontId="0" fillId="0" borderId="12" xfId="2" applyFont="1" applyFill="1" applyBorder="1" applyAlignment="1">
      <alignment horizontal="right" vertical="center"/>
    </xf>
    <xf numFmtId="43" fontId="0" fillId="0" borderId="13" xfId="2" applyFont="1" applyFill="1" applyBorder="1" applyAlignment="1">
      <alignment horizontal="right"/>
    </xf>
    <xf numFmtId="43" fontId="1" fillId="0" borderId="12" xfId="2" applyFont="1" applyFill="1" applyBorder="1" applyAlignment="1" applyProtection="1">
      <alignment horizontal="right" vertical="center"/>
      <protection locked="0"/>
    </xf>
    <xf numFmtId="0" fontId="0" fillId="0" borderId="12" xfId="0" applyBorder="1" applyAlignment="1">
      <alignment horizontal="left" indent="3"/>
    </xf>
    <xf numFmtId="0" fontId="0" fillId="0" borderId="12" xfId="0" applyBorder="1"/>
    <xf numFmtId="0" fontId="0" fillId="0" borderId="13" xfId="0" applyFill="1" applyBorder="1"/>
    <xf numFmtId="0" fontId="2" fillId="0" borderId="12" xfId="0" applyFont="1" applyFill="1" applyBorder="1" applyAlignment="1">
      <alignment horizontal="left" vertical="center" indent="2"/>
    </xf>
    <xf numFmtId="0" fontId="2" fillId="2" borderId="1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 applyProtection="1">
      <alignment vertical="center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16" fontId="0" fillId="0" borderId="12" xfId="0" applyNumberFormat="1" applyFill="1" applyBorder="1" applyAlignment="1">
      <alignment vertical="center"/>
    </xf>
    <xf numFmtId="0" fontId="0" fillId="0" borderId="12" xfId="0" applyFill="1" applyBorder="1" applyAlignment="1" applyProtection="1">
      <alignment horizontal="left" vertical="center" indent="4"/>
      <protection locked="0"/>
    </xf>
    <xf numFmtId="0" fontId="3" fillId="0" borderId="12" xfId="0" applyFont="1" applyFill="1" applyBorder="1" applyAlignment="1">
      <alignment horizontal="left" vertical="center"/>
    </xf>
    <xf numFmtId="0" fontId="0" fillId="2" borderId="14" xfId="0" applyFill="1" applyBorder="1" applyAlignment="1">
      <alignment vertical="center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43" fontId="2" fillId="0" borderId="12" xfId="2" applyFont="1" applyFill="1" applyBorder="1" applyAlignment="1" applyProtection="1">
      <alignment vertical="center"/>
      <protection locked="0"/>
    </xf>
    <xf numFmtId="43" fontId="0" fillId="0" borderId="12" xfId="2" applyFont="1" applyFill="1" applyBorder="1" applyAlignment="1" applyProtection="1">
      <alignment vertical="center"/>
      <protection locked="0"/>
    </xf>
    <xf numFmtId="43" fontId="0" fillId="0" borderId="12" xfId="2" applyFont="1" applyFill="1" applyBorder="1" applyAlignment="1">
      <alignment vertical="center"/>
    </xf>
    <xf numFmtId="43" fontId="0" fillId="0" borderId="13" xfId="2" applyFont="1" applyFill="1" applyBorder="1"/>
    <xf numFmtId="0" fontId="0" fillId="0" borderId="0" xfId="0"/>
    <xf numFmtId="0" fontId="2" fillId="2" borderId="1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2" xfId="0" applyFill="1" applyBorder="1" applyAlignment="1">
      <alignment horizontal="left" vertical="center" indent="3"/>
    </xf>
    <xf numFmtId="0" fontId="4" fillId="0" borderId="0" xfId="0" applyFont="1" applyBorder="1" applyAlignment="1">
      <alignment vertical="center"/>
    </xf>
    <xf numFmtId="0" fontId="2" fillId="2" borderId="10" xfId="0" applyFont="1" applyFill="1" applyBorder="1" applyAlignment="1">
      <alignment horizontal="left" vertical="center" wrapText="1" indent="3"/>
    </xf>
    <xf numFmtId="0" fontId="2" fillId="0" borderId="12" xfId="0" applyFont="1" applyFill="1" applyBorder="1" applyAlignment="1">
      <alignment horizontal="left" vertical="center" wrapText="1" indent="3"/>
    </xf>
    <xf numFmtId="0" fontId="2" fillId="0" borderId="13" xfId="0" applyFont="1" applyFill="1" applyBorder="1" applyAlignment="1">
      <alignment horizontal="left" vertical="center" wrapText="1" indent="3"/>
    </xf>
    <xf numFmtId="0" fontId="0" fillId="0" borderId="15" xfId="0" applyFill="1" applyBorder="1" applyAlignment="1">
      <alignment horizontal="left" vertical="center" indent="6"/>
    </xf>
    <xf numFmtId="0" fontId="2" fillId="0" borderId="12" xfId="0" applyFont="1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vertical="center" indent="12"/>
    </xf>
    <xf numFmtId="0" fontId="2" fillId="0" borderId="13" xfId="0" applyFont="1" applyFill="1" applyBorder="1" applyAlignment="1">
      <alignment horizontal="left" vertical="center" indent="3"/>
    </xf>
    <xf numFmtId="3" fontId="0" fillId="0" borderId="13" xfId="0" applyNumberFormat="1" applyFill="1" applyBorder="1"/>
    <xf numFmtId="3" fontId="0" fillId="0" borderId="13" xfId="0" applyNumberFormat="1" applyFill="1" applyBorder="1" applyAlignment="1">
      <alignment vertical="center"/>
    </xf>
    <xf numFmtId="43" fontId="2" fillId="0" borderId="12" xfId="2" applyFont="1" applyFill="1" applyBorder="1" applyProtection="1">
      <protection locked="0"/>
    </xf>
    <xf numFmtId="43" fontId="0" fillId="0" borderId="12" xfId="2" applyFont="1" applyFill="1" applyBorder="1"/>
    <xf numFmtId="43" fontId="10" fillId="2" borderId="14" xfId="2" applyFont="1" applyFill="1" applyBorder="1" applyAlignment="1"/>
    <xf numFmtId="43" fontId="11" fillId="2" borderId="14" xfId="2" applyFont="1" applyFill="1" applyBorder="1" applyAlignment="1"/>
    <xf numFmtId="43" fontId="9" fillId="0" borderId="12" xfId="2" applyFont="1" applyFill="1" applyBorder="1" applyProtection="1">
      <protection locked="0"/>
    </xf>
    <xf numFmtId="43" fontId="2" fillId="0" borderId="12" xfId="2" applyFont="1" applyFill="1" applyBorder="1"/>
    <xf numFmtId="43" fontId="2" fillId="0" borderId="12" xfId="2" applyFont="1" applyFill="1" applyBorder="1" applyAlignment="1" applyProtection="1">
      <alignment vertical="center"/>
      <protection locked="0"/>
    </xf>
    <xf numFmtId="43" fontId="0" fillId="0" borderId="12" xfId="2" applyFont="1" applyFill="1" applyBorder="1" applyAlignment="1">
      <alignment vertical="center"/>
    </xf>
    <xf numFmtId="43" fontId="0" fillId="0" borderId="13" xfId="2" applyFont="1" applyFill="1" applyBorder="1" applyAlignment="1">
      <alignment vertical="center"/>
    </xf>
    <xf numFmtId="43" fontId="11" fillId="2" borderId="14" xfId="2" applyFont="1" applyFill="1" applyBorder="1" applyAlignment="1">
      <alignment vertical="center"/>
    </xf>
    <xf numFmtId="43" fontId="2" fillId="0" borderId="12" xfId="2" applyFont="1" applyFill="1" applyBorder="1" applyAlignment="1">
      <alignment vertical="center"/>
    </xf>
    <xf numFmtId="43" fontId="11" fillId="2" borderId="14" xfId="2" applyFont="1" applyFill="1" applyBorder="1"/>
    <xf numFmtId="43" fontId="0" fillId="0" borderId="13" xfId="2" applyFont="1" applyFill="1" applyBorder="1"/>
    <xf numFmtId="43" fontId="1" fillId="0" borderId="12" xfId="2" applyFont="1" applyFill="1" applyBorder="1" applyProtection="1">
      <protection locked="0"/>
    </xf>
    <xf numFmtId="43" fontId="1" fillId="0" borderId="15" xfId="2" applyFont="1" applyFill="1" applyBorder="1" applyAlignment="1" applyProtection="1">
      <alignment vertical="center"/>
      <protection locked="0"/>
    </xf>
    <xf numFmtId="4" fontId="0" fillId="0" borderId="15" xfId="0" applyNumberFormat="1" applyFont="1" applyFill="1" applyBorder="1" applyProtection="1">
      <protection locked="0"/>
    </xf>
    <xf numFmtId="43" fontId="1" fillId="0" borderId="12" xfId="2" applyFont="1" applyFill="1" applyBorder="1" applyAlignment="1" applyProtection="1">
      <alignment vertical="center"/>
      <protection locked="0"/>
    </xf>
    <xf numFmtId="0" fontId="2" fillId="0" borderId="0" xfId="0" applyFont="1"/>
    <xf numFmtId="0" fontId="0" fillId="0" borderId="0" xfId="0"/>
    <xf numFmtId="0" fontId="0" fillId="0" borderId="12" xfId="0" applyFill="1" applyBorder="1" applyAlignment="1">
      <alignment horizontal="left" indent="6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wrapText="1" indent="9"/>
    </xf>
    <xf numFmtId="0" fontId="2" fillId="0" borderId="15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9"/>
    </xf>
    <xf numFmtId="0" fontId="2" fillId="0" borderId="12" xfId="0" applyFont="1" applyFill="1" applyBorder="1" applyAlignment="1">
      <alignment horizontal="left" vertical="center" wrapText="1" indent="3"/>
    </xf>
    <xf numFmtId="0" fontId="0" fillId="0" borderId="12" xfId="0" applyFill="1" applyBorder="1" applyAlignment="1">
      <alignment horizontal="left" vertical="center" wrapText="1" indent="3"/>
    </xf>
    <xf numFmtId="43" fontId="0" fillId="0" borderId="12" xfId="2" applyFont="1" applyFill="1" applyBorder="1"/>
    <xf numFmtId="43" fontId="0" fillId="0" borderId="12" xfId="2" applyFont="1" applyFill="1" applyBorder="1" applyAlignment="1" applyProtection="1">
      <alignment vertical="center"/>
      <protection locked="0"/>
    </xf>
    <xf numFmtId="43" fontId="2" fillId="0" borderId="12" xfId="2" applyFont="1" applyFill="1" applyBorder="1" applyAlignment="1" applyProtection="1">
      <alignment vertical="center"/>
      <protection locked="0"/>
    </xf>
    <xf numFmtId="43" fontId="0" fillId="2" borderId="14" xfId="2" applyFont="1" applyFill="1" applyBorder="1" applyAlignment="1">
      <alignment vertical="center"/>
    </xf>
    <xf numFmtId="43" fontId="0" fillId="0" borderId="12" xfId="2" applyFont="1" applyFill="1" applyBorder="1" applyAlignment="1">
      <alignment vertical="center"/>
    </xf>
    <xf numFmtId="43" fontId="0" fillId="0" borderId="13" xfId="2" applyFont="1" applyFill="1" applyBorder="1"/>
    <xf numFmtId="43" fontId="0" fillId="0" borderId="0" xfId="2" applyFont="1"/>
    <xf numFmtId="43" fontId="0" fillId="0" borderId="0" xfId="2" applyFont="1" applyFill="1" applyBorder="1" applyAlignment="1" applyProtection="1">
      <alignment vertical="center"/>
      <protection locked="0"/>
    </xf>
    <xf numFmtId="43" fontId="1" fillId="0" borderId="12" xfId="2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0" fontId="0" fillId="3" borderId="12" xfId="0" applyFill="1" applyBorder="1" applyAlignment="1">
      <alignment horizontal="left" indent="9"/>
    </xf>
    <xf numFmtId="0" fontId="0" fillId="3" borderId="12" xfId="0" applyFill="1" applyBorder="1" applyAlignment="1">
      <alignment horizontal="left" indent="3"/>
    </xf>
    <xf numFmtId="0" fontId="2" fillId="3" borderId="12" xfId="0" applyFont="1" applyFill="1" applyBorder="1" applyAlignment="1">
      <alignment horizontal="left" indent="3"/>
    </xf>
    <xf numFmtId="0" fontId="2" fillId="2" borderId="10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2" fillId="3" borderId="15" xfId="0" applyFont="1" applyFill="1" applyBorder="1" applyAlignment="1">
      <alignment horizontal="left" vertical="center" indent="3"/>
    </xf>
    <xf numFmtId="0" fontId="0" fillId="3" borderId="12" xfId="0" applyFill="1" applyBorder="1" applyAlignment="1">
      <alignment horizontal="left" vertical="center" indent="6"/>
    </xf>
    <xf numFmtId="0" fontId="0" fillId="3" borderId="12" xfId="0" applyFill="1" applyBorder="1" applyAlignment="1">
      <alignment horizontal="left" vertical="center" indent="9"/>
    </xf>
    <xf numFmtId="0" fontId="0" fillId="3" borderId="12" xfId="0" applyFill="1" applyBorder="1" applyAlignment="1">
      <alignment horizontal="left" vertical="center" indent="3"/>
    </xf>
    <xf numFmtId="0" fontId="2" fillId="3" borderId="12" xfId="0" applyFont="1" applyFill="1" applyBorder="1" applyAlignment="1">
      <alignment horizontal="left" vertical="center" indent="3"/>
    </xf>
    <xf numFmtId="0" fontId="14" fillId="0" borderId="5" xfId="3" applyFont="1" applyBorder="1" applyAlignment="1">
      <alignment horizontal="left" vertical="top"/>
    </xf>
    <xf numFmtId="43" fontId="2" fillId="3" borderId="12" xfId="2" applyFont="1" applyFill="1" applyBorder="1" applyAlignment="1" applyProtection="1">
      <alignment vertical="center"/>
      <protection locked="0"/>
    </xf>
    <xf numFmtId="43" fontId="0" fillId="3" borderId="12" xfId="2" applyFont="1" applyFill="1" applyBorder="1" applyAlignment="1" applyProtection="1">
      <alignment vertical="center"/>
      <protection locked="0"/>
    </xf>
    <xf numFmtId="43" fontId="0" fillId="3" borderId="12" xfId="2" applyFont="1" applyFill="1" applyBorder="1" applyAlignment="1">
      <alignment vertical="center"/>
    </xf>
    <xf numFmtId="43" fontId="0" fillId="0" borderId="13" xfId="2" applyFont="1" applyBorder="1"/>
    <xf numFmtId="0" fontId="14" fillId="0" borderId="5" xfId="3" applyFont="1" applyFill="1" applyBorder="1" applyAlignment="1">
      <alignment horizontal="left" vertical="top"/>
    </xf>
    <xf numFmtId="43" fontId="1" fillId="3" borderId="12" xfId="2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 applyFill="1" applyBorder="1"/>
    <xf numFmtId="0" fontId="2" fillId="0" borderId="15" xfId="0" applyFont="1" applyFill="1" applyBorder="1" applyAlignment="1">
      <alignment horizontal="left" vertical="center" indent="3"/>
    </xf>
    <xf numFmtId="0" fontId="2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0" fillId="0" borderId="12" xfId="0" applyFill="1" applyBorder="1" applyAlignment="1" applyProtection="1">
      <alignment horizontal="left" vertical="center" indent="6"/>
      <protection locked="0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 wrapText="1"/>
    </xf>
    <xf numFmtId="43" fontId="2" fillId="0" borderId="15" xfId="2" applyFont="1" applyFill="1" applyBorder="1" applyAlignment="1" applyProtection="1">
      <alignment vertical="center"/>
      <protection locked="0"/>
    </xf>
    <xf numFmtId="43" fontId="0" fillId="0" borderId="12" xfId="2" applyFont="1" applyFill="1" applyBorder="1" applyAlignment="1" applyProtection="1">
      <alignment vertical="center"/>
      <protection locked="0"/>
    </xf>
    <xf numFmtId="43" fontId="0" fillId="0" borderId="12" xfId="2" applyFont="1" applyFill="1" applyBorder="1" applyAlignment="1">
      <alignment vertical="center"/>
    </xf>
    <xf numFmtId="43" fontId="2" fillId="0" borderId="12" xfId="2" applyFont="1" applyFill="1" applyBorder="1" applyAlignment="1" applyProtection="1">
      <alignment vertical="center"/>
      <protection locked="0"/>
    </xf>
    <xf numFmtId="43" fontId="0" fillId="0" borderId="13" xfId="2" applyFont="1" applyBorder="1" applyAlignment="1">
      <alignment vertical="center"/>
    </xf>
    <xf numFmtId="0" fontId="0" fillId="0" borderId="12" xfId="0" applyFont="1" applyFill="1" applyBorder="1" applyAlignment="1" applyProtection="1">
      <alignment horizontal="left" vertical="center" indent="6"/>
      <protection locked="0"/>
    </xf>
    <xf numFmtId="43" fontId="1" fillId="0" borderId="12" xfId="2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indent="3"/>
    </xf>
    <xf numFmtId="0" fontId="2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wrapText="1" indent="9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2" xfId="0" applyFill="1" applyBorder="1" applyAlignment="1">
      <alignment horizontal="left" vertical="center" wrapText="1" indent="9"/>
    </xf>
    <xf numFmtId="43" fontId="2" fillId="0" borderId="4" xfId="2" applyFont="1" applyFill="1" applyBorder="1" applyAlignment="1" applyProtection="1">
      <alignment vertical="center"/>
      <protection locked="0"/>
    </xf>
    <xf numFmtId="43" fontId="0" fillId="0" borderId="6" xfId="2" applyFont="1" applyFill="1" applyBorder="1" applyAlignment="1" applyProtection="1">
      <alignment vertical="center"/>
      <protection locked="0"/>
    </xf>
    <xf numFmtId="43" fontId="2" fillId="0" borderId="6" xfId="2" applyFont="1" applyFill="1" applyBorder="1" applyAlignment="1" applyProtection="1">
      <alignment vertical="center"/>
      <protection locked="0"/>
    </xf>
    <xf numFmtId="43" fontId="0" fillId="0" borderId="6" xfId="2" applyFont="1" applyFill="1" applyBorder="1" applyAlignment="1" applyProtection="1">
      <alignment vertical="center" wrapText="1"/>
      <protection locked="0"/>
    </xf>
    <xf numFmtId="43" fontId="0" fillId="0" borderId="6" xfId="2" applyFont="1" applyFill="1" applyBorder="1" applyAlignment="1">
      <alignment vertical="center"/>
    </xf>
    <xf numFmtId="43" fontId="0" fillId="0" borderId="8" xfId="2" applyFont="1" applyFill="1" applyBorder="1"/>
    <xf numFmtId="43" fontId="1" fillId="0" borderId="6" xfId="2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2" fillId="0" borderId="15" xfId="0" applyFont="1" applyFill="1" applyBorder="1" applyAlignment="1">
      <alignment horizontal="left" vertical="center" indent="3"/>
    </xf>
    <xf numFmtId="0" fontId="2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2" fillId="0" borderId="12" xfId="0" applyFont="1" applyFill="1" applyBorder="1" applyAlignment="1">
      <alignment horizontal="left" indent="3"/>
    </xf>
    <xf numFmtId="0" fontId="2" fillId="2" borderId="11" xfId="0" applyFont="1" applyFill="1" applyBorder="1" applyAlignment="1">
      <alignment horizontal="center" vertical="center" wrapText="1"/>
    </xf>
    <xf numFmtId="43" fontId="2" fillId="0" borderId="6" xfId="2" applyFont="1" applyFill="1" applyBorder="1" applyAlignment="1" applyProtection="1">
      <alignment horizontal="right" vertical="center"/>
      <protection locked="0"/>
    </xf>
    <xf numFmtId="43" fontId="0" fillId="0" borderId="6" xfId="2" applyFont="1" applyFill="1" applyBorder="1" applyAlignment="1" applyProtection="1">
      <alignment horizontal="right" vertical="center"/>
      <protection locked="0"/>
    </xf>
    <xf numFmtId="43" fontId="0" fillId="0" borderId="6" xfId="2" applyFont="1" applyFill="1" applyBorder="1" applyAlignment="1">
      <alignment horizontal="right" vertical="center"/>
    </xf>
    <xf numFmtId="43" fontId="0" fillId="0" borderId="8" xfId="2" applyFont="1" applyBorder="1" applyAlignment="1">
      <alignment horizontal="center"/>
    </xf>
    <xf numFmtId="43" fontId="1" fillId="0" borderId="6" xfId="2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zoomScaleNormal="100" workbookViewId="0">
      <selection activeCell="B7" sqref="B7"/>
    </sheetView>
  </sheetViews>
  <sheetFormatPr baseColWidth="10" defaultColWidth="14.7109375" defaultRowHeight="15" zeroHeight="1"/>
  <cols>
    <col min="1" max="1" width="78" style="35" customWidth="1"/>
    <col min="2" max="2" width="19.5703125" customWidth="1"/>
    <col min="3" max="3" width="18.28515625" customWidth="1"/>
    <col min="4" max="4" width="75.5703125" style="35" customWidth="1"/>
    <col min="5" max="5" width="20" customWidth="1"/>
    <col min="6" max="6" width="20.7109375" customWidth="1"/>
  </cols>
  <sheetData>
    <row r="1" spans="1:6" s="1" customFormat="1" ht="37.5" customHeight="1">
      <c r="A1" s="213" t="s">
        <v>0</v>
      </c>
      <c r="B1" s="213"/>
      <c r="C1" s="213"/>
      <c r="D1" s="213"/>
      <c r="E1" s="213"/>
      <c r="F1" s="213"/>
    </row>
    <row r="2" spans="1:6">
      <c r="A2" s="214" t="s">
        <v>1</v>
      </c>
      <c r="B2" s="215"/>
      <c r="C2" s="215"/>
      <c r="D2" s="215"/>
      <c r="E2" s="215"/>
      <c r="F2" s="216"/>
    </row>
    <row r="3" spans="1:6">
      <c r="A3" s="217" t="s">
        <v>2</v>
      </c>
      <c r="B3" s="218"/>
      <c r="C3" s="218"/>
      <c r="D3" s="218"/>
      <c r="E3" s="218"/>
      <c r="F3" s="219"/>
    </row>
    <row r="4" spans="1:6">
      <c r="A4" s="220" t="s">
        <v>3</v>
      </c>
      <c r="B4" s="221"/>
      <c r="C4" s="221"/>
      <c r="D4" s="221"/>
      <c r="E4" s="221"/>
      <c r="F4" s="222"/>
    </row>
    <row r="5" spans="1:6">
      <c r="A5" s="223" t="s">
        <v>4</v>
      </c>
      <c r="B5" s="224"/>
      <c r="C5" s="224"/>
      <c r="D5" s="224"/>
      <c r="E5" s="224"/>
      <c r="F5" s="225"/>
    </row>
    <row r="6" spans="1:6" s="6" customFormat="1">
      <c r="A6" s="2" t="s">
        <v>5</v>
      </c>
      <c r="B6" s="3">
        <v>2023</v>
      </c>
      <c r="C6" s="4">
        <v>2022</v>
      </c>
      <c r="D6" s="5" t="s">
        <v>6</v>
      </c>
      <c r="E6" s="3">
        <v>2023</v>
      </c>
      <c r="F6" s="4">
        <v>2022</v>
      </c>
    </row>
    <row r="7" spans="1:6">
      <c r="A7" s="7" t="s">
        <v>7</v>
      </c>
      <c r="B7" s="8"/>
      <c r="C7" s="8"/>
      <c r="D7" s="9" t="s">
        <v>8</v>
      </c>
      <c r="E7" s="8"/>
      <c r="F7" s="8"/>
    </row>
    <row r="8" spans="1:6">
      <c r="A8" s="10" t="s">
        <v>9</v>
      </c>
      <c r="B8" s="11"/>
      <c r="C8" s="11"/>
      <c r="D8" s="12" t="s">
        <v>10</v>
      </c>
      <c r="E8" s="11"/>
      <c r="F8" s="11"/>
    </row>
    <row r="9" spans="1:6">
      <c r="A9" s="13" t="s">
        <v>11</v>
      </c>
      <c r="B9" s="14">
        <f>SUM(B10:B16)</f>
        <v>426198.5</v>
      </c>
      <c r="C9" s="14">
        <f>SUM(C10:C16)</f>
        <v>323147.17</v>
      </c>
      <c r="D9" s="15" t="s">
        <v>12</v>
      </c>
      <c r="E9" s="14">
        <f>SUM(E10:E18)</f>
        <v>24886.15</v>
      </c>
      <c r="F9" s="14">
        <f>SUM(F10:F18)</f>
        <v>58735.98</v>
      </c>
    </row>
    <row r="10" spans="1:6">
      <c r="A10" s="16" t="s">
        <v>13</v>
      </c>
      <c r="B10" s="14"/>
      <c r="C10" s="14"/>
      <c r="D10" s="17" t="s">
        <v>14</v>
      </c>
      <c r="E10" s="14"/>
      <c r="F10" s="14"/>
    </row>
    <row r="11" spans="1:6">
      <c r="A11" s="16" t="s">
        <v>15</v>
      </c>
      <c r="B11" s="18">
        <v>426198.5</v>
      </c>
      <c r="C11" s="18">
        <v>0</v>
      </c>
      <c r="D11" s="17" t="s">
        <v>16</v>
      </c>
      <c r="E11" s="18">
        <v>0</v>
      </c>
      <c r="F11" s="18">
        <v>0</v>
      </c>
    </row>
    <row r="12" spans="1:6">
      <c r="A12" s="16" t="s">
        <v>17</v>
      </c>
      <c r="B12" s="18">
        <v>0</v>
      </c>
      <c r="C12" s="18">
        <v>323147.17</v>
      </c>
      <c r="D12" s="17" t="s">
        <v>18</v>
      </c>
      <c r="E12" s="14"/>
      <c r="F12" s="14"/>
    </row>
    <row r="13" spans="1:6">
      <c r="A13" s="16" t="s">
        <v>19</v>
      </c>
      <c r="B13" s="14"/>
      <c r="C13" s="14"/>
      <c r="D13" s="17" t="s">
        <v>20</v>
      </c>
      <c r="E13" s="14"/>
      <c r="F13" s="14"/>
    </row>
    <row r="14" spans="1:6">
      <c r="A14" s="16" t="s">
        <v>21</v>
      </c>
      <c r="B14" s="14"/>
      <c r="C14" s="14"/>
      <c r="D14" s="17" t="s">
        <v>22</v>
      </c>
      <c r="E14" s="14"/>
      <c r="F14" s="14"/>
    </row>
    <row r="15" spans="1:6">
      <c r="A15" s="16" t="s">
        <v>23</v>
      </c>
      <c r="B15" s="14"/>
      <c r="C15" s="14"/>
      <c r="D15" s="17" t="s">
        <v>24</v>
      </c>
      <c r="E15" s="14"/>
      <c r="F15" s="14"/>
    </row>
    <row r="16" spans="1:6">
      <c r="A16" s="16" t="s">
        <v>25</v>
      </c>
      <c r="B16" s="14"/>
      <c r="C16" s="14"/>
      <c r="D16" s="17" t="s">
        <v>26</v>
      </c>
      <c r="E16" s="18">
        <v>24886.15</v>
      </c>
      <c r="F16" s="18">
        <v>58735.98</v>
      </c>
    </row>
    <row r="17" spans="1:6">
      <c r="A17" s="13" t="s">
        <v>27</v>
      </c>
      <c r="B17" s="14">
        <f>SUM(B18:B24)</f>
        <v>79084.73000000001</v>
      </c>
      <c r="C17" s="14">
        <f>SUM(C18:C24)</f>
        <v>79084.73000000001</v>
      </c>
      <c r="D17" s="17" t="s">
        <v>28</v>
      </c>
      <c r="E17" s="14"/>
      <c r="F17" s="14"/>
    </row>
    <row r="18" spans="1:6">
      <c r="A18" s="19" t="s">
        <v>29</v>
      </c>
      <c r="B18" s="14"/>
      <c r="C18" s="14"/>
      <c r="D18" s="17" t="s">
        <v>30</v>
      </c>
      <c r="E18" s="18">
        <v>0</v>
      </c>
      <c r="F18" s="18">
        <v>0</v>
      </c>
    </row>
    <row r="19" spans="1:6">
      <c r="A19" s="19" t="s">
        <v>31</v>
      </c>
      <c r="B19" s="18">
        <v>52246.15</v>
      </c>
      <c r="C19" s="18">
        <v>52246.15</v>
      </c>
      <c r="D19" s="15" t="s">
        <v>32</v>
      </c>
      <c r="E19" s="14">
        <f>SUM(E20:E22)</f>
        <v>0</v>
      </c>
      <c r="F19" s="14">
        <f>SUM(F20:F22)</f>
        <v>0</v>
      </c>
    </row>
    <row r="20" spans="1:6">
      <c r="A20" s="19" t="s">
        <v>33</v>
      </c>
      <c r="B20" s="18">
        <v>8326.58</v>
      </c>
      <c r="C20" s="18">
        <v>8326.58</v>
      </c>
      <c r="D20" s="17" t="s">
        <v>34</v>
      </c>
      <c r="E20" s="18">
        <v>0</v>
      </c>
      <c r="F20" s="18">
        <v>0</v>
      </c>
    </row>
    <row r="21" spans="1:6">
      <c r="A21" s="19" t="s">
        <v>35</v>
      </c>
      <c r="B21" s="14"/>
      <c r="C21" s="14"/>
      <c r="D21" s="17" t="s">
        <v>36</v>
      </c>
      <c r="E21" s="18">
        <v>0</v>
      </c>
      <c r="F21" s="18">
        <v>0</v>
      </c>
    </row>
    <row r="22" spans="1:6">
      <c r="A22" s="19" t="s">
        <v>37</v>
      </c>
      <c r="B22" s="14"/>
      <c r="C22" s="14"/>
      <c r="D22" s="17" t="s">
        <v>38</v>
      </c>
      <c r="E22" s="18">
        <v>0</v>
      </c>
      <c r="F22" s="18">
        <v>0</v>
      </c>
    </row>
    <row r="23" spans="1:6">
      <c r="A23" s="19" t="s">
        <v>39</v>
      </c>
      <c r="B23" s="14"/>
      <c r="C23" s="14"/>
      <c r="D23" s="15" t="s">
        <v>40</v>
      </c>
      <c r="E23" s="14">
        <f>E24+E25</f>
        <v>0</v>
      </c>
      <c r="F23" s="14">
        <f>F24+F25</f>
        <v>0</v>
      </c>
    </row>
    <row r="24" spans="1:6">
      <c r="A24" s="19" t="s">
        <v>41</v>
      </c>
      <c r="B24" s="18">
        <v>18512</v>
      </c>
      <c r="C24" s="18">
        <v>18512</v>
      </c>
      <c r="D24" s="17" t="s">
        <v>42</v>
      </c>
      <c r="E24" s="18">
        <v>0</v>
      </c>
      <c r="F24" s="18">
        <v>0</v>
      </c>
    </row>
    <row r="25" spans="1:6">
      <c r="A25" s="13" t="s">
        <v>43</v>
      </c>
      <c r="B25" s="14">
        <f>SUM(B26:B30)</f>
        <v>0</v>
      </c>
      <c r="C25" s="14">
        <f>SUM(C26:C30)</f>
        <v>0</v>
      </c>
      <c r="D25" s="17" t="s">
        <v>44</v>
      </c>
      <c r="E25" s="18">
        <v>0</v>
      </c>
      <c r="F25" s="18">
        <v>0</v>
      </c>
    </row>
    <row r="26" spans="1:6">
      <c r="A26" s="19" t="s">
        <v>45</v>
      </c>
      <c r="B26" s="14"/>
      <c r="C26" s="14"/>
      <c r="D26" s="15" t="s">
        <v>46</v>
      </c>
      <c r="E26" s="18">
        <v>0</v>
      </c>
      <c r="F26" s="18">
        <v>0</v>
      </c>
    </row>
    <row r="27" spans="1:6">
      <c r="A27" s="19" t="s">
        <v>47</v>
      </c>
      <c r="B27" s="14"/>
      <c r="C27" s="14"/>
      <c r="D27" s="15" t="s">
        <v>48</v>
      </c>
      <c r="E27" s="14">
        <f>SUM(E28:E30)</f>
        <v>0</v>
      </c>
      <c r="F27" s="14">
        <f>SUM(F28:F30)</f>
        <v>0</v>
      </c>
    </row>
    <row r="28" spans="1:6">
      <c r="A28" s="19" t="s">
        <v>49</v>
      </c>
      <c r="B28" s="14"/>
      <c r="C28" s="14"/>
      <c r="D28" s="17" t="s">
        <v>50</v>
      </c>
      <c r="E28" s="18">
        <v>0</v>
      </c>
      <c r="F28" s="18">
        <v>0</v>
      </c>
    </row>
    <row r="29" spans="1:6">
      <c r="A29" s="19" t="s">
        <v>51</v>
      </c>
      <c r="B29" s="14"/>
      <c r="C29" s="14"/>
      <c r="D29" s="17" t="s">
        <v>52</v>
      </c>
      <c r="E29" s="18">
        <v>0</v>
      </c>
      <c r="F29" s="18">
        <v>0</v>
      </c>
    </row>
    <row r="30" spans="1:6">
      <c r="A30" s="19" t="s">
        <v>53</v>
      </c>
      <c r="B30" s="14"/>
      <c r="C30" s="14"/>
      <c r="D30" s="17" t="s">
        <v>54</v>
      </c>
      <c r="E30" s="18">
        <v>0</v>
      </c>
      <c r="F30" s="18">
        <v>0</v>
      </c>
    </row>
    <row r="31" spans="1:6">
      <c r="A31" s="13" t="s">
        <v>55</v>
      </c>
      <c r="B31" s="14">
        <f>SUM(B32:B36)</f>
        <v>0</v>
      </c>
      <c r="C31" s="14">
        <f>SUM(C32:C36)</f>
        <v>0</v>
      </c>
      <c r="D31" s="15" t="s">
        <v>56</v>
      </c>
      <c r="E31" s="14">
        <f>SUM(E32:E37)</f>
        <v>0</v>
      </c>
      <c r="F31" s="14">
        <f>SUM(F32:F37)</f>
        <v>0</v>
      </c>
    </row>
    <row r="32" spans="1:6">
      <c r="A32" s="19" t="s">
        <v>57</v>
      </c>
      <c r="B32" s="18">
        <v>0</v>
      </c>
      <c r="C32" s="18">
        <v>0</v>
      </c>
      <c r="D32" s="17" t="s">
        <v>58</v>
      </c>
      <c r="E32" s="14"/>
      <c r="F32" s="14"/>
    </row>
    <row r="33" spans="1:6">
      <c r="A33" s="19" t="s">
        <v>59</v>
      </c>
      <c r="B33" s="14"/>
      <c r="C33" s="14"/>
      <c r="D33" s="17" t="s">
        <v>60</v>
      </c>
      <c r="E33" s="14"/>
      <c r="F33" s="14"/>
    </row>
    <row r="34" spans="1:6">
      <c r="A34" s="19" t="s">
        <v>61</v>
      </c>
      <c r="B34" s="14"/>
      <c r="C34" s="14"/>
      <c r="D34" s="17" t="s">
        <v>62</v>
      </c>
      <c r="E34" s="14"/>
      <c r="F34" s="14"/>
    </row>
    <row r="35" spans="1:6">
      <c r="A35" s="19" t="s">
        <v>63</v>
      </c>
      <c r="B35" s="14"/>
      <c r="C35" s="14"/>
      <c r="D35" s="17" t="s">
        <v>64</v>
      </c>
      <c r="E35" s="14"/>
      <c r="F35" s="14"/>
    </row>
    <row r="36" spans="1:6">
      <c r="A36" s="19" t="s">
        <v>65</v>
      </c>
      <c r="B36" s="14"/>
      <c r="C36" s="14"/>
      <c r="D36" s="17" t="s">
        <v>66</v>
      </c>
      <c r="E36" s="14"/>
      <c r="F36" s="14"/>
    </row>
    <row r="37" spans="1:6">
      <c r="A37" s="13" t="s">
        <v>67</v>
      </c>
      <c r="B37" s="18">
        <v>0</v>
      </c>
      <c r="C37" s="18">
        <v>0</v>
      </c>
      <c r="D37" s="17" t="s">
        <v>68</v>
      </c>
      <c r="E37" s="14"/>
      <c r="F37" s="14"/>
    </row>
    <row r="38" spans="1:6">
      <c r="A38" s="13" t="s">
        <v>69</v>
      </c>
      <c r="B38" s="14">
        <f>SUM(B39:B40)</f>
        <v>0</v>
      </c>
      <c r="C38" s="14">
        <f>SUM(C39:C40)</f>
        <v>0</v>
      </c>
      <c r="D38" s="15" t="s">
        <v>70</v>
      </c>
      <c r="E38" s="14">
        <f>SUM(E39:E41)</f>
        <v>0</v>
      </c>
      <c r="F38" s="14">
        <f>SUM(F39:F41)</f>
        <v>0</v>
      </c>
    </row>
    <row r="39" spans="1:6">
      <c r="A39" s="19" t="s">
        <v>71</v>
      </c>
      <c r="B39" s="18">
        <v>0</v>
      </c>
      <c r="C39" s="18">
        <v>0</v>
      </c>
      <c r="D39" s="17" t="s">
        <v>72</v>
      </c>
      <c r="E39" s="18">
        <v>0</v>
      </c>
      <c r="F39" s="18">
        <v>0</v>
      </c>
    </row>
    <row r="40" spans="1:6">
      <c r="A40" s="19" t="s">
        <v>73</v>
      </c>
      <c r="B40" s="18">
        <v>0</v>
      </c>
      <c r="C40" s="18">
        <v>0</v>
      </c>
      <c r="D40" s="17" t="s">
        <v>74</v>
      </c>
      <c r="E40" s="18">
        <v>0</v>
      </c>
      <c r="F40" s="18">
        <v>0</v>
      </c>
    </row>
    <row r="41" spans="1:6">
      <c r="A41" s="13" t="s">
        <v>75</v>
      </c>
      <c r="B41" s="14">
        <f>SUM(B42:B45)</f>
        <v>0</v>
      </c>
      <c r="C41" s="14">
        <f>SUM(C42:C45)</f>
        <v>0</v>
      </c>
      <c r="D41" s="17" t="s">
        <v>76</v>
      </c>
      <c r="E41" s="18">
        <v>0</v>
      </c>
      <c r="F41" s="18">
        <v>0</v>
      </c>
    </row>
    <row r="42" spans="1:6">
      <c r="A42" s="19" t="s">
        <v>77</v>
      </c>
      <c r="B42" s="14"/>
      <c r="C42" s="14"/>
      <c r="D42" s="15" t="s">
        <v>78</v>
      </c>
      <c r="E42" s="14">
        <f>SUM(E43:E45)</f>
        <v>0</v>
      </c>
      <c r="F42" s="14">
        <f>SUM(F43:F45)</f>
        <v>0</v>
      </c>
    </row>
    <row r="43" spans="1:6">
      <c r="A43" s="19" t="s">
        <v>79</v>
      </c>
      <c r="B43" s="14"/>
      <c r="C43" s="14"/>
      <c r="D43" s="17" t="s">
        <v>80</v>
      </c>
      <c r="E43" s="18">
        <v>0</v>
      </c>
      <c r="F43" s="18">
        <v>0</v>
      </c>
    </row>
    <row r="44" spans="1:6">
      <c r="A44" s="19" t="s">
        <v>81</v>
      </c>
      <c r="B44" s="14"/>
      <c r="C44" s="14"/>
      <c r="D44" s="17" t="s">
        <v>82</v>
      </c>
      <c r="E44" s="18">
        <v>0</v>
      </c>
      <c r="F44" s="18">
        <v>0</v>
      </c>
    </row>
    <row r="45" spans="1:6">
      <c r="A45" s="19" t="s">
        <v>83</v>
      </c>
      <c r="B45" s="14"/>
      <c r="C45" s="14"/>
      <c r="D45" s="17" t="s">
        <v>84</v>
      </c>
      <c r="E45" s="18">
        <v>0</v>
      </c>
      <c r="F45" s="18">
        <v>0</v>
      </c>
    </row>
    <row r="46" spans="1:6">
      <c r="A46" s="11"/>
      <c r="B46" s="20"/>
      <c r="C46" s="20"/>
      <c r="D46" s="21"/>
      <c r="E46" s="20"/>
      <c r="F46" s="20"/>
    </row>
    <row r="47" spans="1:6">
      <c r="A47" s="22" t="s">
        <v>85</v>
      </c>
      <c r="B47" s="23">
        <f>B9+B17+B25+B31+B37+B38+B41</f>
        <v>505283.23</v>
      </c>
      <c r="C47" s="23">
        <f>C9+C17+C25+C31+C37+C38+C41</f>
        <v>402231.9</v>
      </c>
      <c r="D47" s="24" t="s">
        <v>86</v>
      </c>
      <c r="E47" s="23">
        <f>E9+E19+E23+E26+E27+E31+E38+E42</f>
        <v>24886.15</v>
      </c>
      <c r="F47" s="23">
        <f>F9+F19+F23+F26+F27+F31+F38+F42</f>
        <v>58735.98</v>
      </c>
    </row>
    <row r="48" spans="1:6">
      <c r="A48" s="11"/>
      <c r="B48" s="20"/>
      <c r="C48" s="20"/>
      <c r="D48" s="21"/>
      <c r="E48" s="20"/>
      <c r="F48" s="20"/>
    </row>
    <row r="49" spans="1:6">
      <c r="A49" s="10" t="s">
        <v>87</v>
      </c>
      <c r="B49" s="20"/>
      <c r="C49" s="20"/>
      <c r="D49" s="24" t="s">
        <v>88</v>
      </c>
      <c r="E49" s="20"/>
      <c r="F49" s="20"/>
    </row>
    <row r="50" spans="1:6">
      <c r="A50" s="13" t="s">
        <v>89</v>
      </c>
      <c r="B50" s="18">
        <v>0</v>
      </c>
      <c r="C50" s="18">
        <v>0</v>
      </c>
      <c r="D50" s="15" t="s">
        <v>90</v>
      </c>
      <c r="E50" s="18">
        <v>0</v>
      </c>
      <c r="F50" s="18">
        <v>0</v>
      </c>
    </row>
    <row r="51" spans="1:6">
      <c r="A51" s="13" t="s">
        <v>91</v>
      </c>
      <c r="B51" s="18">
        <v>0</v>
      </c>
      <c r="C51" s="18">
        <v>0</v>
      </c>
      <c r="D51" s="15" t="s">
        <v>92</v>
      </c>
      <c r="E51" s="18">
        <v>0</v>
      </c>
      <c r="F51" s="18">
        <v>0</v>
      </c>
    </row>
    <row r="52" spans="1:6">
      <c r="A52" s="13" t="s">
        <v>93</v>
      </c>
      <c r="B52" s="18">
        <v>0</v>
      </c>
      <c r="C52" s="18">
        <v>0</v>
      </c>
      <c r="D52" s="15" t="s">
        <v>94</v>
      </c>
      <c r="E52" s="18">
        <v>0</v>
      </c>
      <c r="F52" s="18">
        <v>0</v>
      </c>
    </row>
    <row r="53" spans="1:6">
      <c r="A53" s="13" t="s">
        <v>95</v>
      </c>
      <c r="B53" s="18">
        <v>1139456.28</v>
      </c>
      <c r="C53" s="18">
        <v>1127584.51</v>
      </c>
      <c r="D53" s="15" t="s">
        <v>96</v>
      </c>
      <c r="E53" s="18">
        <v>0</v>
      </c>
      <c r="F53" s="18">
        <v>0</v>
      </c>
    </row>
    <row r="54" spans="1:6">
      <c r="A54" s="13" t="s">
        <v>97</v>
      </c>
      <c r="B54" s="18">
        <v>45644.45</v>
      </c>
      <c r="C54" s="18">
        <v>45644.45</v>
      </c>
      <c r="D54" s="15" t="s">
        <v>98</v>
      </c>
      <c r="E54" s="18">
        <v>0</v>
      </c>
      <c r="F54" s="18">
        <v>0</v>
      </c>
    </row>
    <row r="55" spans="1:6">
      <c r="A55" s="13" t="s">
        <v>99</v>
      </c>
      <c r="B55" s="18">
        <v>-869260.52</v>
      </c>
      <c r="C55" s="18">
        <v>-869260.52</v>
      </c>
      <c r="D55" s="25" t="s">
        <v>100</v>
      </c>
      <c r="E55" s="18">
        <v>0</v>
      </c>
      <c r="F55" s="18">
        <v>0</v>
      </c>
    </row>
    <row r="56" spans="1:6">
      <c r="A56" s="13" t="s">
        <v>101</v>
      </c>
      <c r="B56" s="18">
        <v>0</v>
      </c>
      <c r="C56" s="18">
        <v>0</v>
      </c>
      <c r="D56" s="21"/>
      <c r="E56" s="20"/>
      <c r="F56" s="20"/>
    </row>
    <row r="57" spans="1:6">
      <c r="A57" s="13" t="s">
        <v>102</v>
      </c>
      <c r="B57" s="18">
        <v>0</v>
      </c>
      <c r="C57" s="18">
        <v>0</v>
      </c>
      <c r="D57" s="24" t="s">
        <v>103</v>
      </c>
      <c r="E57" s="23">
        <f>SUM(E50:E55)</f>
        <v>0</v>
      </c>
      <c r="F57" s="23">
        <f>SUM(F50:F55)</f>
        <v>0</v>
      </c>
    </row>
    <row r="58" spans="1:6">
      <c r="A58" s="13" t="s">
        <v>104</v>
      </c>
      <c r="B58" s="18">
        <v>0</v>
      </c>
      <c r="C58" s="18">
        <v>0</v>
      </c>
      <c r="D58" s="21"/>
      <c r="E58" s="20"/>
      <c r="F58" s="20"/>
    </row>
    <row r="59" spans="1:6">
      <c r="A59" s="11"/>
      <c r="B59" s="20"/>
      <c r="C59" s="20"/>
      <c r="D59" s="24" t="s">
        <v>105</v>
      </c>
      <c r="E59" s="23">
        <f>E47+E57</f>
        <v>24886.15</v>
      </c>
      <c r="F59" s="23">
        <f>F47+F57</f>
        <v>58735.98</v>
      </c>
    </row>
    <row r="60" spans="1:6">
      <c r="A60" s="22" t="s">
        <v>106</v>
      </c>
      <c r="B60" s="23">
        <f>SUM(B50:B58)</f>
        <v>315840.20999999996</v>
      </c>
      <c r="C60" s="23">
        <f>SUM(C50:C58)</f>
        <v>303968.43999999994</v>
      </c>
      <c r="D60" s="21"/>
      <c r="E60" s="20"/>
      <c r="F60" s="20"/>
    </row>
    <row r="61" spans="1:6">
      <c r="A61" s="11"/>
      <c r="B61" s="20"/>
      <c r="C61" s="20"/>
      <c r="D61" s="26" t="s">
        <v>107</v>
      </c>
      <c r="E61" s="20"/>
      <c r="F61" s="20"/>
    </row>
    <row r="62" spans="1:6">
      <c r="A62" s="22" t="s">
        <v>108</v>
      </c>
      <c r="B62" s="23">
        <f>SUM(B47+B60)</f>
        <v>821123.44</v>
      </c>
      <c r="C62" s="23">
        <f>SUM(C47+C60)</f>
        <v>706200.34</v>
      </c>
      <c r="D62" s="21"/>
      <c r="E62" s="20"/>
      <c r="F62" s="20"/>
    </row>
    <row r="63" spans="1:6">
      <c r="A63" s="11"/>
      <c r="B63" s="27"/>
      <c r="C63" s="27"/>
      <c r="D63" s="28" t="s">
        <v>109</v>
      </c>
      <c r="E63" s="14">
        <f>SUM(E64:E66)</f>
        <v>167878.29</v>
      </c>
      <c r="F63" s="14">
        <f>SUM(F64:F66)</f>
        <v>167878.29</v>
      </c>
    </row>
    <row r="64" spans="1:6">
      <c r="A64" s="11"/>
      <c r="B64" s="27"/>
      <c r="C64" s="27"/>
      <c r="D64" s="29" t="s">
        <v>110</v>
      </c>
      <c r="E64" s="18">
        <v>167878.29</v>
      </c>
      <c r="F64" s="18">
        <v>167878.29</v>
      </c>
    </row>
    <row r="65" spans="1:6">
      <c r="A65" s="11"/>
      <c r="B65" s="27"/>
      <c r="C65" s="27"/>
      <c r="D65" s="30" t="s">
        <v>111</v>
      </c>
      <c r="E65" s="18">
        <v>0</v>
      </c>
      <c r="F65" s="18">
        <v>0</v>
      </c>
    </row>
    <row r="66" spans="1:6">
      <c r="A66" s="11"/>
      <c r="B66" s="27"/>
      <c r="C66" s="27"/>
      <c r="D66" s="29" t="s">
        <v>112</v>
      </c>
      <c r="E66" s="18">
        <v>0</v>
      </c>
      <c r="F66" s="18">
        <v>0</v>
      </c>
    </row>
    <row r="67" spans="1:6">
      <c r="A67" s="11"/>
      <c r="B67" s="27"/>
      <c r="C67" s="27"/>
      <c r="D67" s="21"/>
      <c r="E67" s="20"/>
      <c r="F67" s="20"/>
    </row>
    <row r="68" spans="1:6">
      <c r="A68" s="11"/>
      <c r="B68" s="27"/>
      <c r="C68" s="27"/>
      <c r="D68" s="28" t="s">
        <v>113</v>
      </c>
      <c r="E68" s="14">
        <f>SUM(E69:E73)</f>
        <v>628359</v>
      </c>
      <c r="F68" s="14">
        <f>SUM(F69:F73)</f>
        <v>479656.16999999993</v>
      </c>
    </row>
    <row r="69" spans="1:6">
      <c r="A69" s="31"/>
      <c r="B69" s="27"/>
      <c r="C69" s="27"/>
      <c r="D69" s="29" t="s">
        <v>114</v>
      </c>
      <c r="E69" s="18">
        <v>148772.93</v>
      </c>
      <c r="F69" s="18">
        <v>-232002.28</v>
      </c>
    </row>
    <row r="70" spans="1:6">
      <c r="A70" s="31"/>
      <c r="B70" s="27"/>
      <c r="C70" s="27"/>
      <c r="D70" s="29" t="s">
        <v>115</v>
      </c>
      <c r="E70" s="18">
        <v>479586.07</v>
      </c>
      <c r="F70" s="18">
        <v>711658.45</v>
      </c>
    </row>
    <row r="71" spans="1:6">
      <c r="A71" s="31"/>
      <c r="B71" s="27"/>
      <c r="C71" s="27"/>
      <c r="D71" s="29" t="s">
        <v>116</v>
      </c>
      <c r="E71" s="18">
        <v>0</v>
      </c>
      <c r="F71" s="18">
        <v>0</v>
      </c>
    </row>
    <row r="72" spans="1:6">
      <c r="A72" s="31"/>
      <c r="B72" s="27"/>
      <c r="C72" s="27"/>
      <c r="D72" s="29" t="s">
        <v>117</v>
      </c>
      <c r="E72" s="18">
        <v>0</v>
      </c>
      <c r="F72" s="18">
        <v>0</v>
      </c>
    </row>
    <row r="73" spans="1:6">
      <c r="A73" s="31"/>
      <c r="B73" s="27"/>
      <c r="C73" s="27"/>
      <c r="D73" s="29" t="s">
        <v>118</v>
      </c>
      <c r="E73" s="18">
        <v>0</v>
      </c>
      <c r="F73" s="18">
        <v>0</v>
      </c>
    </row>
    <row r="74" spans="1:6">
      <c r="A74" s="31"/>
      <c r="B74" s="27"/>
      <c r="C74" s="27"/>
      <c r="D74" s="21"/>
      <c r="E74" s="20"/>
      <c r="F74" s="20"/>
    </row>
    <row r="75" spans="1:6">
      <c r="A75" s="31"/>
      <c r="B75" s="27"/>
      <c r="C75" s="27"/>
      <c r="D75" s="28" t="s">
        <v>119</v>
      </c>
      <c r="E75" s="14">
        <f>E76+E77</f>
        <v>0</v>
      </c>
      <c r="F75" s="14">
        <f>F76+F77</f>
        <v>0</v>
      </c>
    </row>
    <row r="76" spans="1:6">
      <c r="A76" s="31"/>
      <c r="B76" s="27"/>
      <c r="C76" s="27"/>
      <c r="D76" s="15" t="s">
        <v>120</v>
      </c>
      <c r="E76" s="18">
        <v>0</v>
      </c>
      <c r="F76" s="18">
        <v>0</v>
      </c>
    </row>
    <row r="77" spans="1:6">
      <c r="A77" s="31"/>
      <c r="B77" s="27"/>
      <c r="C77" s="27"/>
      <c r="D77" s="15" t="s">
        <v>121</v>
      </c>
      <c r="E77" s="18">
        <v>0</v>
      </c>
      <c r="F77" s="18">
        <v>0</v>
      </c>
    </row>
    <row r="78" spans="1:6">
      <c r="A78" s="31"/>
      <c r="B78" s="27"/>
      <c r="C78" s="27"/>
      <c r="D78" s="21"/>
      <c r="E78" s="20"/>
      <c r="F78" s="20"/>
    </row>
    <row r="79" spans="1:6">
      <c r="A79" s="31"/>
      <c r="B79" s="27"/>
      <c r="C79" s="27"/>
      <c r="D79" s="24" t="s">
        <v>122</v>
      </c>
      <c r="E79" s="23">
        <f>E63+E68+E75</f>
        <v>796237.29</v>
      </c>
      <c r="F79" s="23">
        <f>F63+F68+F75</f>
        <v>647534.46</v>
      </c>
    </row>
    <row r="80" spans="1:6">
      <c r="A80" s="31"/>
      <c r="B80" s="27"/>
      <c r="C80" s="27"/>
      <c r="D80" s="21"/>
      <c r="E80" s="20"/>
      <c r="F80" s="20"/>
    </row>
    <row r="81" spans="1:6">
      <c r="A81" s="31"/>
      <c r="B81" s="27"/>
      <c r="C81" s="27"/>
      <c r="D81" s="24" t="s">
        <v>123</v>
      </c>
      <c r="E81" s="23">
        <f>E59+E79</f>
        <v>821123.44000000006</v>
      </c>
      <c r="F81" s="23">
        <f>F59+F79</f>
        <v>706270.44</v>
      </c>
    </row>
    <row r="82" spans="1:6">
      <c r="A82" s="32"/>
      <c r="B82" s="33"/>
      <c r="C82" s="33"/>
      <c r="D82" s="34"/>
      <c r="E82" s="34"/>
      <c r="F82" s="34"/>
    </row>
    <row r="83" spans="1:6" hidden="1"/>
    <row r="84" spans="1:6" hidden="1"/>
    <row r="85" spans="1:6" hidden="1"/>
    <row r="86" spans="1:6" hidden="1"/>
    <row r="87" spans="1:6" hidden="1"/>
    <row r="88" spans="1:6" hidden="1"/>
    <row r="89" spans="1:6" hidden="1"/>
    <row r="90" spans="1:6" hidden="1"/>
    <row r="91" spans="1:6" hidden="1"/>
    <row r="92" spans="1:6" hidden="1"/>
    <row r="93" spans="1:6" hidden="1"/>
    <row r="94" spans="1:6" hidden="1"/>
    <row r="95" spans="1:6" hidden="1"/>
    <row r="96" spans="1:6" hidden="1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/>
    <dataValidation allowBlank="1" showInputMessage="1" showErrorMessage="1" prompt="31 de diciembre de 20XN-1 (e)" sqref="C6 F6"/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M19" sqref="M19"/>
    </sheetView>
  </sheetViews>
  <sheetFormatPr baseColWidth="10" defaultRowHeight="15"/>
  <cols>
    <col min="1" max="1" width="61.7109375" customWidth="1"/>
    <col min="2" max="2" width="22.7109375" customWidth="1"/>
    <col min="3" max="3" width="17.5703125" customWidth="1"/>
    <col min="4" max="4" width="21.85546875" customWidth="1"/>
    <col min="5" max="5" width="20.85546875" customWidth="1"/>
    <col min="7" max="7" width="22.85546875" customWidth="1"/>
    <col min="8" max="8" width="22" customWidth="1"/>
  </cols>
  <sheetData>
    <row r="1" spans="1:9" ht="26.25">
      <c r="A1" s="227" t="s">
        <v>124</v>
      </c>
      <c r="B1" s="227"/>
      <c r="C1" s="227"/>
      <c r="D1" s="227"/>
      <c r="E1" s="227"/>
      <c r="F1" s="227"/>
      <c r="G1" s="227"/>
      <c r="H1" s="227"/>
      <c r="I1" s="50"/>
    </row>
    <row r="2" spans="1:9">
      <c r="A2" s="214" t="s">
        <v>1</v>
      </c>
      <c r="B2" s="215"/>
      <c r="C2" s="215"/>
      <c r="D2" s="215"/>
      <c r="E2" s="215"/>
      <c r="F2" s="215"/>
      <c r="G2" s="215"/>
      <c r="H2" s="216"/>
      <c r="I2" s="37"/>
    </row>
    <row r="3" spans="1:9">
      <c r="A3" s="217" t="s">
        <v>125</v>
      </c>
      <c r="B3" s="218"/>
      <c r="C3" s="218"/>
      <c r="D3" s="218"/>
      <c r="E3" s="218"/>
      <c r="F3" s="218"/>
      <c r="G3" s="218"/>
      <c r="H3" s="219"/>
      <c r="I3" s="37"/>
    </row>
    <row r="4" spans="1:9">
      <c r="A4" s="220" t="s">
        <v>126</v>
      </c>
      <c r="B4" s="221"/>
      <c r="C4" s="221"/>
      <c r="D4" s="221"/>
      <c r="E4" s="221"/>
      <c r="F4" s="221"/>
      <c r="G4" s="221"/>
      <c r="H4" s="222"/>
      <c r="I4" s="37"/>
    </row>
    <row r="5" spans="1:9">
      <c r="A5" s="223" t="s">
        <v>4</v>
      </c>
      <c r="B5" s="224"/>
      <c r="C5" s="224"/>
      <c r="D5" s="224"/>
      <c r="E5" s="224"/>
      <c r="F5" s="224"/>
      <c r="G5" s="224"/>
      <c r="H5" s="225"/>
      <c r="I5" s="37"/>
    </row>
    <row r="6" spans="1:9" ht="60">
      <c r="A6" s="51" t="s">
        <v>127</v>
      </c>
      <c r="B6" s="52" t="s">
        <v>128</v>
      </c>
      <c r="C6" s="51" t="s">
        <v>129</v>
      </c>
      <c r="D6" s="51" t="s">
        <v>130</v>
      </c>
      <c r="E6" s="51" t="s">
        <v>131</v>
      </c>
      <c r="F6" s="51" t="s">
        <v>132</v>
      </c>
      <c r="G6" s="51" t="s">
        <v>133</v>
      </c>
      <c r="H6" s="44" t="s">
        <v>134</v>
      </c>
      <c r="I6" s="38"/>
    </row>
    <row r="7" spans="1:9">
      <c r="A7" s="41"/>
      <c r="B7" s="41"/>
      <c r="C7" s="41"/>
      <c r="D7" s="41"/>
      <c r="E7" s="41"/>
      <c r="F7" s="41"/>
      <c r="G7" s="41"/>
      <c r="H7" s="41"/>
      <c r="I7" s="38"/>
    </row>
    <row r="8" spans="1:9">
      <c r="A8" s="53" t="s">
        <v>135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  <c r="H8" s="58">
        <v>0</v>
      </c>
      <c r="I8" s="37"/>
    </row>
    <row r="9" spans="1:9">
      <c r="A9" s="54" t="s">
        <v>136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37"/>
    </row>
    <row r="10" spans="1:9">
      <c r="A10" s="55" t="s">
        <v>137</v>
      </c>
      <c r="B10" s="59"/>
      <c r="C10" s="59"/>
      <c r="D10" s="65">
        <v>0</v>
      </c>
      <c r="E10" s="59"/>
      <c r="F10" s="65">
        <v>0</v>
      </c>
      <c r="G10" s="65">
        <v>0</v>
      </c>
      <c r="H10" s="59"/>
      <c r="I10" s="37"/>
    </row>
    <row r="11" spans="1:9">
      <c r="A11" s="55" t="s">
        <v>138</v>
      </c>
      <c r="B11" s="59"/>
      <c r="C11" s="59"/>
      <c r="D11" s="59"/>
      <c r="E11" s="59"/>
      <c r="F11" s="59">
        <v>0</v>
      </c>
      <c r="G11" s="59"/>
      <c r="H11" s="59"/>
      <c r="I11" s="37"/>
    </row>
    <row r="12" spans="1:9">
      <c r="A12" s="55" t="s">
        <v>139</v>
      </c>
      <c r="B12" s="59"/>
      <c r="C12" s="59"/>
      <c r="D12" s="59"/>
      <c r="E12" s="59"/>
      <c r="F12" s="59">
        <v>0</v>
      </c>
      <c r="G12" s="59"/>
      <c r="H12" s="59"/>
      <c r="I12" s="37"/>
    </row>
    <row r="13" spans="1:9">
      <c r="A13" s="54" t="s">
        <v>140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37"/>
    </row>
    <row r="14" spans="1:9">
      <c r="A14" s="55" t="s">
        <v>141</v>
      </c>
      <c r="B14" s="65">
        <v>0</v>
      </c>
      <c r="C14" s="65">
        <v>0</v>
      </c>
      <c r="D14" s="59"/>
      <c r="E14" s="59"/>
      <c r="F14" s="59">
        <v>0</v>
      </c>
      <c r="G14" s="59"/>
      <c r="H14" s="59"/>
      <c r="I14" s="37"/>
    </row>
    <row r="15" spans="1:9">
      <c r="A15" s="55" t="s">
        <v>142</v>
      </c>
      <c r="B15" s="65">
        <v>0</v>
      </c>
      <c r="C15" s="65">
        <v>0</v>
      </c>
      <c r="D15" s="59"/>
      <c r="E15" s="59"/>
      <c r="F15" s="59">
        <v>0</v>
      </c>
      <c r="G15" s="59"/>
      <c r="H15" s="59"/>
      <c r="I15" s="37"/>
    </row>
    <row r="16" spans="1:9">
      <c r="A16" s="55" t="s">
        <v>143</v>
      </c>
      <c r="B16" s="65">
        <v>0</v>
      </c>
      <c r="C16" s="65">
        <v>0</v>
      </c>
      <c r="D16" s="59"/>
      <c r="E16" s="59"/>
      <c r="F16" s="59">
        <v>0</v>
      </c>
      <c r="G16" s="59"/>
      <c r="H16" s="59"/>
      <c r="I16" s="37"/>
    </row>
    <row r="17" spans="1:9">
      <c r="A17" s="45"/>
      <c r="B17" s="60"/>
      <c r="C17" s="60"/>
      <c r="D17" s="60"/>
      <c r="E17" s="60"/>
      <c r="F17" s="60"/>
      <c r="G17" s="60"/>
      <c r="H17" s="60"/>
      <c r="I17" s="36"/>
    </row>
    <row r="18" spans="1:9">
      <c r="A18" s="53" t="s">
        <v>144</v>
      </c>
      <c r="B18" s="58">
        <v>58735.98</v>
      </c>
      <c r="C18" s="61"/>
      <c r="D18" s="61"/>
      <c r="E18" s="61"/>
      <c r="F18" s="58">
        <v>24886.15</v>
      </c>
      <c r="G18" s="61"/>
      <c r="H18" s="61"/>
      <c r="I18" s="36"/>
    </row>
    <row r="19" spans="1:9">
      <c r="A19" s="49"/>
      <c r="B19" s="62"/>
      <c r="C19" s="62"/>
      <c r="D19" s="62"/>
      <c r="E19" s="62"/>
      <c r="F19" s="62"/>
      <c r="G19" s="62"/>
      <c r="H19" s="62"/>
      <c r="I19" s="36"/>
    </row>
    <row r="20" spans="1:9">
      <c r="A20" s="53" t="s">
        <v>145</v>
      </c>
      <c r="B20" s="58">
        <v>58735.98</v>
      </c>
      <c r="C20" s="58">
        <v>0</v>
      </c>
      <c r="D20" s="58">
        <v>0</v>
      </c>
      <c r="E20" s="58">
        <v>0</v>
      </c>
      <c r="F20" s="58">
        <v>24886.15</v>
      </c>
      <c r="G20" s="58">
        <v>0</v>
      </c>
      <c r="H20" s="58">
        <v>0</v>
      </c>
      <c r="I20" s="36"/>
    </row>
    <row r="21" spans="1:9">
      <c r="A21" s="45"/>
      <c r="B21" s="63"/>
      <c r="C21" s="63"/>
      <c r="D21" s="63"/>
      <c r="E21" s="63"/>
      <c r="F21" s="63"/>
      <c r="G21" s="63"/>
      <c r="H21" s="63"/>
      <c r="I21" s="36"/>
    </row>
    <row r="22" spans="1:9" ht="17.25">
      <c r="A22" s="53" t="s">
        <v>163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36"/>
    </row>
    <row r="23" spans="1:9">
      <c r="A23" s="56" t="s">
        <v>146</v>
      </c>
      <c r="B23" s="59"/>
      <c r="C23" s="59"/>
      <c r="D23" s="59"/>
      <c r="E23" s="59"/>
      <c r="F23" s="59">
        <v>0</v>
      </c>
      <c r="G23" s="59"/>
      <c r="H23" s="59"/>
      <c r="I23" s="36"/>
    </row>
    <row r="24" spans="1:9">
      <c r="A24" s="56" t="s">
        <v>147</v>
      </c>
      <c r="B24" s="59"/>
      <c r="C24" s="59"/>
      <c r="D24" s="59"/>
      <c r="E24" s="59"/>
      <c r="F24" s="59">
        <v>0</v>
      </c>
      <c r="G24" s="59"/>
      <c r="H24" s="59"/>
      <c r="I24" s="36"/>
    </row>
    <row r="25" spans="1:9">
      <c r="A25" s="56" t="s">
        <v>148</v>
      </c>
      <c r="B25" s="59"/>
      <c r="C25" s="59"/>
      <c r="D25" s="59"/>
      <c r="E25" s="59"/>
      <c r="F25" s="59">
        <v>0</v>
      </c>
      <c r="G25" s="59"/>
      <c r="H25" s="59"/>
      <c r="I25" s="36"/>
    </row>
    <row r="26" spans="1:9">
      <c r="A26" s="48" t="s">
        <v>149</v>
      </c>
      <c r="B26" s="63"/>
      <c r="C26" s="63"/>
      <c r="D26" s="63"/>
      <c r="E26" s="63"/>
      <c r="F26" s="63"/>
      <c r="G26" s="63"/>
      <c r="H26" s="63"/>
      <c r="I26" s="36"/>
    </row>
    <row r="27" spans="1:9" ht="17.25">
      <c r="A27" s="53" t="s">
        <v>164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36"/>
    </row>
    <row r="28" spans="1:9">
      <c r="A28" s="56" t="s">
        <v>150</v>
      </c>
      <c r="B28" s="59"/>
      <c r="C28" s="59"/>
      <c r="D28" s="59"/>
      <c r="E28" s="59"/>
      <c r="F28" s="59">
        <v>0</v>
      </c>
      <c r="G28" s="59"/>
      <c r="H28" s="59"/>
      <c r="I28" s="36"/>
    </row>
    <row r="29" spans="1:9">
      <c r="A29" s="56" t="s">
        <v>151</v>
      </c>
      <c r="B29" s="59"/>
      <c r="C29" s="59"/>
      <c r="D29" s="59"/>
      <c r="E29" s="59"/>
      <c r="F29" s="59">
        <v>0</v>
      </c>
      <c r="G29" s="59"/>
      <c r="H29" s="59"/>
      <c r="I29" s="36"/>
    </row>
    <row r="30" spans="1:9">
      <c r="A30" s="56" t="s">
        <v>152</v>
      </c>
      <c r="B30" s="59"/>
      <c r="C30" s="59"/>
      <c r="D30" s="59"/>
      <c r="E30" s="59"/>
      <c r="F30" s="59">
        <v>0</v>
      </c>
      <c r="G30" s="59"/>
      <c r="H30" s="59"/>
      <c r="I30" s="36"/>
    </row>
    <row r="31" spans="1:9">
      <c r="A31" s="57" t="s">
        <v>149</v>
      </c>
      <c r="B31" s="64"/>
      <c r="C31" s="64"/>
      <c r="D31" s="64"/>
      <c r="E31" s="64"/>
      <c r="F31" s="64"/>
      <c r="G31" s="64"/>
      <c r="H31" s="64"/>
      <c r="I31" s="36"/>
    </row>
    <row r="32" spans="1:9">
      <c r="A32" s="50"/>
      <c r="B32" s="37"/>
      <c r="C32" s="37"/>
      <c r="D32" s="37"/>
      <c r="E32" s="37"/>
      <c r="F32" s="37"/>
      <c r="G32" s="37"/>
      <c r="H32" s="37"/>
      <c r="I32" s="36"/>
    </row>
    <row r="33" spans="1:9">
      <c r="A33" s="226" t="s">
        <v>165</v>
      </c>
      <c r="B33" s="226"/>
      <c r="C33" s="226"/>
      <c r="D33" s="226"/>
      <c r="E33" s="226"/>
      <c r="F33" s="226"/>
      <c r="G33" s="226"/>
      <c r="H33" s="226"/>
      <c r="I33" s="36"/>
    </row>
    <row r="34" spans="1:9">
      <c r="A34" s="226"/>
      <c r="B34" s="226"/>
      <c r="C34" s="226"/>
      <c r="D34" s="226"/>
      <c r="E34" s="226"/>
      <c r="F34" s="226"/>
      <c r="G34" s="226"/>
      <c r="H34" s="226"/>
      <c r="I34" s="36"/>
    </row>
    <row r="35" spans="1:9">
      <c r="A35" s="226"/>
      <c r="B35" s="226"/>
      <c r="C35" s="226"/>
      <c r="D35" s="226"/>
      <c r="E35" s="226"/>
      <c r="F35" s="226"/>
      <c r="G35" s="226"/>
      <c r="H35" s="226"/>
      <c r="I35" s="36"/>
    </row>
    <row r="36" spans="1:9">
      <c r="A36" s="226"/>
      <c r="B36" s="226"/>
      <c r="C36" s="226"/>
      <c r="D36" s="226"/>
      <c r="E36" s="226"/>
      <c r="F36" s="226"/>
      <c r="G36" s="226"/>
      <c r="H36" s="226"/>
      <c r="I36" s="36"/>
    </row>
    <row r="37" spans="1:9">
      <c r="A37" s="226"/>
      <c r="B37" s="226"/>
      <c r="C37" s="226"/>
      <c r="D37" s="226"/>
      <c r="E37" s="226"/>
      <c r="F37" s="226"/>
      <c r="G37" s="226"/>
      <c r="H37" s="226"/>
      <c r="I37" s="36"/>
    </row>
    <row r="38" spans="1:9">
      <c r="A38" s="50"/>
      <c r="B38" s="37"/>
      <c r="C38" s="37"/>
      <c r="D38" s="37"/>
      <c r="E38" s="37"/>
      <c r="F38" s="37"/>
      <c r="G38" s="37"/>
      <c r="H38" s="37"/>
      <c r="I38" s="36"/>
    </row>
    <row r="39" spans="1:9" ht="30">
      <c r="A39" s="51" t="s">
        <v>153</v>
      </c>
      <c r="B39" s="51" t="s">
        <v>154</v>
      </c>
      <c r="C39" s="51" t="s">
        <v>155</v>
      </c>
      <c r="D39" s="51" t="s">
        <v>156</v>
      </c>
      <c r="E39" s="51" t="s">
        <v>157</v>
      </c>
      <c r="F39" s="44" t="s">
        <v>158</v>
      </c>
      <c r="G39" s="37"/>
      <c r="H39" s="37"/>
      <c r="I39" s="36"/>
    </row>
    <row r="40" spans="1:9">
      <c r="A40" s="49"/>
      <c r="B40" s="39"/>
      <c r="C40" s="39"/>
      <c r="D40" s="39"/>
      <c r="E40" s="39"/>
      <c r="F40" s="39"/>
      <c r="G40" s="37"/>
      <c r="H40" s="37"/>
      <c r="I40" s="36"/>
    </row>
    <row r="41" spans="1:9">
      <c r="A41" s="53" t="s">
        <v>159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37"/>
      <c r="H41" s="37"/>
      <c r="I41" s="36"/>
    </row>
    <row r="42" spans="1:9">
      <c r="A42" s="56" t="s">
        <v>160</v>
      </c>
      <c r="B42" s="46"/>
      <c r="C42" s="46"/>
      <c r="D42" s="46"/>
      <c r="E42" s="46"/>
      <c r="F42" s="46"/>
      <c r="G42" s="43"/>
      <c r="H42" s="43"/>
      <c r="I42" s="36"/>
    </row>
    <row r="43" spans="1:9">
      <c r="A43" s="56" t="s">
        <v>161</v>
      </c>
      <c r="B43" s="46"/>
      <c r="C43" s="46"/>
      <c r="D43" s="46"/>
      <c r="E43" s="46"/>
      <c r="F43" s="46"/>
      <c r="G43" s="43"/>
      <c r="H43" s="43"/>
      <c r="I43" s="36"/>
    </row>
    <row r="44" spans="1:9">
      <c r="A44" s="56" t="s">
        <v>162</v>
      </c>
      <c r="B44" s="46"/>
      <c r="C44" s="46"/>
      <c r="D44" s="46"/>
      <c r="E44" s="46"/>
      <c r="F44" s="46"/>
      <c r="G44" s="43"/>
      <c r="H44" s="43"/>
      <c r="I44" s="36"/>
    </row>
    <row r="45" spans="1:9">
      <c r="A45" s="42" t="s">
        <v>149</v>
      </c>
      <c r="B45" s="40"/>
      <c r="C45" s="40"/>
      <c r="D45" s="40"/>
      <c r="E45" s="40"/>
      <c r="F45" s="40"/>
      <c r="G45" s="37"/>
      <c r="H45" s="37"/>
      <c r="I45" s="36"/>
    </row>
    <row r="46" spans="1:9">
      <c r="A46" s="37"/>
      <c r="B46" s="37"/>
      <c r="C46" s="37"/>
      <c r="D46" s="37"/>
      <c r="E46" s="37"/>
      <c r="F46" s="37"/>
      <c r="G46" s="37"/>
      <c r="H46" s="37"/>
      <c r="I46" s="36"/>
    </row>
    <row r="47" spans="1:9">
      <c r="A47" s="37"/>
      <c r="B47" s="37"/>
      <c r="C47" s="37"/>
      <c r="D47" s="37"/>
      <c r="E47" s="37"/>
      <c r="F47" s="37"/>
      <c r="G47" s="37"/>
      <c r="H47" s="37"/>
      <c r="I47" s="36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21"/>
    </sheetView>
  </sheetViews>
  <sheetFormatPr baseColWidth="10" defaultRowHeight="15"/>
  <cols>
    <col min="1" max="1" width="38.85546875" customWidth="1"/>
    <col min="2" max="2" width="19.85546875" customWidth="1"/>
    <col min="3" max="3" width="15.85546875" customWidth="1"/>
    <col min="4" max="4" width="20.140625" customWidth="1"/>
    <col min="5" max="5" width="19" customWidth="1"/>
    <col min="6" max="6" width="22.140625" customWidth="1"/>
    <col min="7" max="7" width="20.140625" customWidth="1"/>
    <col min="8" max="8" width="17" customWidth="1"/>
    <col min="9" max="9" width="14.5703125" customWidth="1"/>
    <col min="10" max="10" width="16.85546875" customWidth="1"/>
    <col min="11" max="11" width="17" customWidth="1"/>
  </cols>
  <sheetData>
    <row r="1" spans="1:11" ht="21">
      <c r="A1" s="213" t="s">
        <v>166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</row>
    <row r="2" spans="1:11">
      <c r="A2" s="214" t="s">
        <v>1</v>
      </c>
      <c r="B2" s="215"/>
      <c r="C2" s="215"/>
      <c r="D2" s="215"/>
      <c r="E2" s="215"/>
      <c r="F2" s="215"/>
      <c r="G2" s="215"/>
      <c r="H2" s="215"/>
      <c r="I2" s="215"/>
      <c r="J2" s="215"/>
      <c r="K2" s="216"/>
    </row>
    <row r="3" spans="1:11">
      <c r="A3" s="217" t="s">
        <v>167</v>
      </c>
      <c r="B3" s="218"/>
      <c r="C3" s="218"/>
      <c r="D3" s="218"/>
      <c r="E3" s="218"/>
      <c r="F3" s="218"/>
      <c r="G3" s="218"/>
      <c r="H3" s="218"/>
      <c r="I3" s="218"/>
      <c r="J3" s="218"/>
      <c r="K3" s="219"/>
    </row>
    <row r="4" spans="1:11">
      <c r="A4" s="220" t="s">
        <v>168</v>
      </c>
      <c r="B4" s="221"/>
      <c r="C4" s="221"/>
      <c r="D4" s="221"/>
      <c r="E4" s="221"/>
      <c r="F4" s="221"/>
      <c r="G4" s="221"/>
      <c r="H4" s="221"/>
      <c r="I4" s="221"/>
      <c r="J4" s="221"/>
      <c r="K4" s="222"/>
    </row>
    <row r="5" spans="1:11">
      <c r="A5" s="217" t="s">
        <v>4</v>
      </c>
      <c r="B5" s="218"/>
      <c r="C5" s="218"/>
      <c r="D5" s="218"/>
      <c r="E5" s="218"/>
      <c r="F5" s="218"/>
      <c r="G5" s="218"/>
      <c r="H5" s="218"/>
      <c r="I5" s="218"/>
      <c r="J5" s="218"/>
      <c r="K5" s="219"/>
    </row>
    <row r="6" spans="1:11" ht="105">
      <c r="A6" s="70" t="s">
        <v>169</v>
      </c>
      <c r="B6" s="70" t="s">
        <v>170</v>
      </c>
      <c r="C6" s="70" t="s">
        <v>171</v>
      </c>
      <c r="D6" s="70" t="s">
        <v>172</v>
      </c>
      <c r="E6" s="70" t="s">
        <v>173</v>
      </c>
      <c r="F6" s="70" t="s">
        <v>174</v>
      </c>
      <c r="G6" s="70" t="s">
        <v>175</v>
      </c>
      <c r="H6" s="70" t="s">
        <v>176</v>
      </c>
      <c r="I6" s="79" t="s">
        <v>177</v>
      </c>
      <c r="J6" s="79" t="s">
        <v>178</v>
      </c>
      <c r="K6" s="79" t="s">
        <v>179</v>
      </c>
    </row>
    <row r="7" spans="1:11">
      <c r="A7" s="66"/>
      <c r="B7" s="67"/>
      <c r="C7" s="67"/>
      <c r="D7" s="67"/>
      <c r="E7" s="67"/>
      <c r="F7" s="67"/>
      <c r="G7" s="67"/>
      <c r="H7" s="67"/>
      <c r="I7" s="67"/>
      <c r="J7" s="67"/>
      <c r="K7" s="67"/>
    </row>
    <row r="8" spans="1:11">
      <c r="A8" s="69" t="s">
        <v>180</v>
      </c>
      <c r="B8" s="78"/>
      <c r="C8" s="78"/>
      <c r="D8" s="78"/>
      <c r="E8" s="80">
        <v>0</v>
      </c>
      <c r="F8" s="78"/>
      <c r="G8" s="80">
        <v>0</v>
      </c>
      <c r="H8" s="80">
        <v>0</v>
      </c>
      <c r="I8" s="80">
        <v>0</v>
      </c>
      <c r="J8" s="80">
        <v>0</v>
      </c>
      <c r="K8" s="80">
        <v>0</v>
      </c>
    </row>
    <row r="9" spans="1:11">
      <c r="A9" s="76" t="s">
        <v>181</v>
      </c>
      <c r="B9" s="74"/>
      <c r="C9" s="74"/>
      <c r="D9" s="74"/>
      <c r="E9" s="81"/>
      <c r="F9" s="73"/>
      <c r="G9" s="81"/>
      <c r="H9" s="81"/>
      <c r="I9" s="81"/>
      <c r="J9" s="81"/>
      <c r="K9" s="81">
        <v>0</v>
      </c>
    </row>
    <row r="10" spans="1:11">
      <c r="A10" s="76" t="s">
        <v>182</v>
      </c>
      <c r="B10" s="74"/>
      <c r="C10" s="74"/>
      <c r="D10" s="74"/>
      <c r="E10" s="81"/>
      <c r="F10" s="73"/>
      <c r="G10" s="81"/>
      <c r="H10" s="81"/>
      <c r="I10" s="81"/>
      <c r="J10" s="81"/>
      <c r="K10" s="81">
        <v>0</v>
      </c>
    </row>
    <row r="11" spans="1:11">
      <c r="A11" s="76" t="s">
        <v>183</v>
      </c>
      <c r="B11" s="74"/>
      <c r="C11" s="74"/>
      <c r="D11" s="74"/>
      <c r="E11" s="81"/>
      <c r="F11" s="73"/>
      <c r="G11" s="81"/>
      <c r="H11" s="81"/>
      <c r="I11" s="81"/>
      <c r="J11" s="81"/>
      <c r="K11" s="81">
        <v>0</v>
      </c>
    </row>
    <row r="12" spans="1:11">
      <c r="A12" s="76" t="s">
        <v>184</v>
      </c>
      <c r="B12" s="74"/>
      <c r="C12" s="74"/>
      <c r="D12" s="74"/>
      <c r="E12" s="81"/>
      <c r="F12" s="73"/>
      <c r="G12" s="81"/>
      <c r="H12" s="81"/>
      <c r="I12" s="81"/>
      <c r="J12" s="81"/>
      <c r="K12" s="81">
        <v>0</v>
      </c>
    </row>
    <row r="13" spans="1:11">
      <c r="A13" s="77" t="s">
        <v>149</v>
      </c>
      <c r="B13" s="75"/>
      <c r="C13" s="75"/>
      <c r="D13" s="75"/>
      <c r="E13" s="82"/>
      <c r="F13" s="71"/>
      <c r="G13" s="82"/>
      <c r="H13" s="82"/>
      <c r="I13" s="82"/>
      <c r="J13" s="82"/>
      <c r="K13" s="82"/>
    </row>
    <row r="14" spans="1:11">
      <c r="A14" s="69" t="s">
        <v>185</v>
      </c>
      <c r="B14" s="78"/>
      <c r="C14" s="78"/>
      <c r="D14" s="78"/>
      <c r="E14" s="80">
        <v>0</v>
      </c>
      <c r="F14" s="78"/>
      <c r="G14" s="80">
        <v>0</v>
      </c>
      <c r="H14" s="80">
        <v>0</v>
      </c>
      <c r="I14" s="80">
        <v>0</v>
      </c>
      <c r="J14" s="80">
        <v>0</v>
      </c>
      <c r="K14" s="80">
        <v>0</v>
      </c>
    </row>
    <row r="15" spans="1:11">
      <c r="A15" s="76" t="s">
        <v>186</v>
      </c>
      <c r="B15" s="74"/>
      <c r="C15" s="74"/>
      <c r="D15" s="74"/>
      <c r="E15" s="81"/>
      <c r="F15" s="73"/>
      <c r="G15" s="81"/>
      <c r="H15" s="81"/>
      <c r="I15" s="81"/>
      <c r="J15" s="81"/>
      <c r="K15" s="81">
        <v>0</v>
      </c>
    </row>
    <row r="16" spans="1:11">
      <c r="A16" s="76" t="s">
        <v>187</v>
      </c>
      <c r="B16" s="74"/>
      <c r="C16" s="74"/>
      <c r="D16" s="74"/>
      <c r="E16" s="81"/>
      <c r="F16" s="73"/>
      <c r="G16" s="81"/>
      <c r="H16" s="81"/>
      <c r="I16" s="81"/>
      <c r="J16" s="81"/>
      <c r="K16" s="81">
        <v>0</v>
      </c>
    </row>
    <row r="17" spans="1:11">
      <c r="A17" s="76" t="s">
        <v>188</v>
      </c>
      <c r="B17" s="74"/>
      <c r="C17" s="74"/>
      <c r="D17" s="74"/>
      <c r="E17" s="81"/>
      <c r="F17" s="73"/>
      <c r="G17" s="81"/>
      <c r="H17" s="81"/>
      <c r="I17" s="81"/>
      <c r="J17" s="81"/>
      <c r="K17" s="81">
        <v>0</v>
      </c>
    </row>
    <row r="18" spans="1:11">
      <c r="A18" s="76" t="s">
        <v>189</v>
      </c>
      <c r="B18" s="74"/>
      <c r="C18" s="74"/>
      <c r="D18" s="74"/>
      <c r="E18" s="81"/>
      <c r="F18" s="73"/>
      <c r="G18" s="81"/>
      <c r="H18" s="81"/>
      <c r="I18" s="81"/>
      <c r="J18" s="81"/>
      <c r="K18" s="81">
        <v>0</v>
      </c>
    </row>
    <row r="19" spans="1:11">
      <c r="A19" s="77" t="s">
        <v>149</v>
      </c>
      <c r="B19" s="75"/>
      <c r="C19" s="75"/>
      <c r="D19" s="75"/>
      <c r="E19" s="82"/>
      <c r="F19" s="71"/>
      <c r="G19" s="82"/>
      <c r="H19" s="82"/>
      <c r="I19" s="82"/>
      <c r="J19" s="82"/>
      <c r="K19" s="82"/>
    </row>
    <row r="20" spans="1:11">
      <c r="A20" s="69" t="s">
        <v>190</v>
      </c>
      <c r="B20" s="78"/>
      <c r="C20" s="78"/>
      <c r="D20" s="78"/>
      <c r="E20" s="80">
        <v>0</v>
      </c>
      <c r="F20" s="78"/>
      <c r="G20" s="80">
        <v>0</v>
      </c>
      <c r="H20" s="80">
        <v>0</v>
      </c>
      <c r="I20" s="80">
        <v>0</v>
      </c>
      <c r="J20" s="80">
        <v>0</v>
      </c>
      <c r="K20" s="80">
        <v>0</v>
      </c>
    </row>
    <row r="21" spans="1:11">
      <c r="A21" s="72"/>
      <c r="B21" s="68"/>
      <c r="C21" s="68"/>
      <c r="D21" s="68"/>
      <c r="E21" s="68"/>
      <c r="F21" s="68"/>
      <c r="G21" s="83"/>
      <c r="H21" s="83"/>
      <c r="I21" s="83"/>
      <c r="J21" s="83"/>
      <c r="K21" s="83"/>
    </row>
  </sheetData>
  <mergeCells count="5">
    <mergeCell ref="A2:K2"/>
    <mergeCell ref="A3:K3"/>
    <mergeCell ref="A4:K4"/>
    <mergeCell ref="A5:K5"/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workbookViewId="0">
      <selection activeCell="B10" sqref="B10"/>
    </sheetView>
  </sheetViews>
  <sheetFormatPr baseColWidth="10" defaultRowHeight="15"/>
  <cols>
    <col min="1" max="1" width="84.28515625" customWidth="1"/>
    <col min="2" max="2" width="37.7109375" customWidth="1"/>
    <col min="3" max="3" width="31" customWidth="1"/>
    <col min="4" max="4" width="52.28515625" customWidth="1"/>
  </cols>
  <sheetData>
    <row r="1" spans="1:6" ht="21">
      <c r="A1" s="213" t="s">
        <v>191</v>
      </c>
      <c r="B1" s="213"/>
      <c r="C1" s="213"/>
      <c r="D1" s="213"/>
      <c r="E1" s="93"/>
      <c r="F1" s="93"/>
    </row>
    <row r="2" spans="1:6">
      <c r="A2" s="214" t="s">
        <v>1</v>
      </c>
      <c r="B2" s="215"/>
      <c r="C2" s="215"/>
      <c r="D2" s="216"/>
      <c r="E2" s="84"/>
      <c r="F2" s="84"/>
    </row>
    <row r="3" spans="1:6">
      <c r="A3" s="217" t="s">
        <v>192</v>
      </c>
      <c r="B3" s="218"/>
      <c r="C3" s="218"/>
      <c r="D3" s="219"/>
      <c r="E3" s="84"/>
      <c r="F3" s="84"/>
    </row>
    <row r="4" spans="1:6">
      <c r="A4" s="220" t="s">
        <v>168</v>
      </c>
      <c r="B4" s="221"/>
      <c r="C4" s="221"/>
      <c r="D4" s="222"/>
      <c r="E4" s="84"/>
      <c r="F4" s="84"/>
    </row>
    <row r="5" spans="1:6">
      <c r="A5" s="223" t="s">
        <v>4</v>
      </c>
      <c r="B5" s="224"/>
      <c r="C5" s="224"/>
      <c r="D5" s="225"/>
      <c r="E5" s="84"/>
      <c r="F5" s="84"/>
    </row>
    <row r="6" spans="1:6">
      <c r="A6" s="84"/>
      <c r="B6" s="84"/>
      <c r="C6" s="84"/>
      <c r="D6" s="84"/>
      <c r="E6" s="84"/>
      <c r="F6" s="84"/>
    </row>
    <row r="7" spans="1:6" ht="30">
      <c r="A7" s="94" t="s">
        <v>6</v>
      </c>
      <c r="B7" s="85" t="s">
        <v>193</v>
      </c>
      <c r="C7" s="85" t="s">
        <v>194</v>
      </c>
      <c r="D7" s="85" t="s">
        <v>195</v>
      </c>
      <c r="E7" s="84"/>
      <c r="F7" s="84"/>
    </row>
    <row r="8" spans="1:6">
      <c r="A8" s="88" t="s">
        <v>196</v>
      </c>
      <c r="B8" s="103">
        <v>5974589</v>
      </c>
      <c r="C8" s="103">
        <v>1767460.96</v>
      </c>
      <c r="D8" s="103">
        <v>1767460.96</v>
      </c>
      <c r="E8" s="84"/>
      <c r="F8" s="84"/>
    </row>
    <row r="9" spans="1:6">
      <c r="A9" s="86" t="s">
        <v>197</v>
      </c>
      <c r="B9" s="116">
        <v>5974589</v>
      </c>
      <c r="C9" s="116">
        <v>1767460.96</v>
      </c>
      <c r="D9" s="116">
        <v>1767460.96</v>
      </c>
      <c r="E9" s="84"/>
      <c r="F9" s="84"/>
    </row>
    <row r="10" spans="1:6">
      <c r="A10" s="86" t="s">
        <v>198</v>
      </c>
      <c r="B10" s="116">
        <v>0</v>
      </c>
      <c r="C10" s="116">
        <v>0</v>
      </c>
      <c r="D10" s="116">
        <v>0</v>
      </c>
      <c r="E10" s="84"/>
      <c r="F10" s="84"/>
    </row>
    <row r="11" spans="1:6">
      <c r="A11" s="86" t="s">
        <v>199</v>
      </c>
      <c r="B11" s="116">
        <v>0</v>
      </c>
      <c r="C11" s="116">
        <v>0</v>
      </c>
      <c r="D11" s="116">
        <v>0</v>
      </c>
      <c r="E11" s="84"/>
      <c r="F11" s="84"/>
    </row>
    <row r="12" spans="1:6">
      <c r="A12" s="92"/>
      <c r="B12" s="104"/>
      <c r="C12" s="104"/>
      <c r="D12" s="104"/>
      <c r="E12" s="84"/>
      <c r="F12" s="84"/>
    </row>
    <row r="13" spans="1:6">
      <c r="A13" s="88" t="s">
        <v>200</v>
      </c>
      <c r="B13" s="103">
        <v>5974589</v>
      </c>
      <c r="C13" s="103">
        <v>1630559.8</v>
      </c>
      <c r="D13" s="103">
        <v>1630559.8</v>
      </c>
      <c r="E13" s="120" t="s">
        <v>201</v>
      </c>
      <c r="F13" s="84"/>
    </row>
    <row r="14" spans="1:6">
      <c r="A14" s="86" t="s">
        <v>202</v>
      </c>
      <c r="B14" s="116">
        <v>5974589</v>
      </c>
      <c r="C14" s="116">
        <v>1630559.8</v>
      </c>
      <c r="D14" s="116">
        <v>1630559.8</v>
      </c>
      <c r="E14" s="84"/>
      <c r="F14" s="84"/>
    </row>
    <row r="15" spans="1:6">
      <c r="A15" s="86" t="s">
        <v>203</v>
      </c>
      <c r="B15" s="116">
        <v>0</v>
      </c>
      <c r="C15" s="116">
        <v>0</v>
      </c>
      <c r="D15" s="116">
        <v>0</v>
      </c>
      <c r="E15" s="84"/>
      <c r="F15" s="84"/>
    </row>
    <row r="16" spans="1:6">
      <c r="A16" s="92"/>
      <c r="B16" s="104"/>
      <c r="C16" s="104"/>
      <c r="D16" s="104"/>
      <c r="E16" s="84"/>
      <c r="F16" s="84"/>
    </row>
    <row r="17" spans="1:5">
      <c r="A17" s="88" t="s">
        <v>204</v>
      </c>
      <c r="B17" s="105">
        <v>0</v>
      </c>
      <c r="C17" s="103">
        <v>-128363.55</v>
      </c>
      <c r="D17" s="103">
        <v>-128363.55</v>
      </c>
      <c r="E17" s="120" t="s">
        <v>201</v>
      </c>
    </row>
    <row r="18" spans="1:5">
      <c r="A18" s="86" t="s">
        <v>205</v>
      </c>
      <c r="B18" s="106">
        <v>0</v>
      </c>
      <c r="C18" s="116">
        <v>-128363.55</v>
      </c>
      <c r="D18" s="116">
        <v>-128363.55</v>
      </c>
      <c r="E18" s="84"/>
    </row>
    <row r="19" spans="1:5">
      <c r="A19" s="86" t="s">
        <v>206</v>
      </c>
      <c r="B19" s="106">
        <v>0</v>
      </c>
      <c r="C19" s="116">
        <v>0</v>
      </c>
      <c r="D19" s="107">
        <v>0</v>
      </c>
      <c r="E19" s="84"/>
    </row>
    <row r="20" spans="1:5">
      <c r="A20" s="92"/>
      <c r="B20" s="104"/>
      <c r="C20" s="104"/>
      <c r="D20" s="104"/>
      <c r="E20" s="84"/>
    </row>
    <row r="21" spans="1:5">
      <c r="A21" s="88" t="s">
        <v>207</v>
      </c>
      <c r="B21" s="103">
        <v>0</v>
      </c>
      <c r="C21" s="103">
        <v>8537.6099999999133</v>
      </c>
      <c r="D21" s="103">
        <v>8537.6099999999133</v>
      </c>
      <c r="E21" s="84"/>
    </row>
    <row r="22" spans="1:5">
      <c r="A22" s="88"/>
      <c r="B22" s="104"/>
      <c r="C22" s="104"/>
      <c r="D22" s="104"/>
      <c r="E22" s="84"/>
    </row>
    <row r="23" spans="1:5">
      <c r="A23" s="88" t="s">
        <v>208</v>
      </c>
      <c r="B23" s="103">
        <v>0</v>
      </c>
      <c r="C23" s="103">
        <v>8537.6099999999133</v>
      </c>
      <c r="D23" s="103">
        <v>8537.6099999999133</v>
      </c>
      <c r="E23" s="84"/>
    </row>
    <row r="24" spans="1:5">
      <c r="A24" s="88"/>
      <c r="B24" s="108"/>
      <c r="C24" s="108"/>
      <c r="D24" s="108"/>
      <c r="E24" s="84"/>
    </row>
    <row r="25" spans="1:5" ht="30">
      <c r="A25" s="95" t="s">
        <v>209</v>
      </c>
      <c r="B25" s="103">
        <v>0</v>
      </c>
      <c r="C25" s="103">
        <v>136901.15999999992</v>
      </c>
      <c r="D25" s="103">
        <v>136901.15999999992</v>
      </c>
      <c r="E25" s="84"/>
    </row>
    <row r="26" spans="1:5">
      <c r="A26" s="96"/>
      <c r="B26" s="101"/>
      <c r="C26" s="101"/>
      <c r="D26" s="101"/>
      <c r="E26" s="84"/>
    </row>
    <row r="27" spans="1:5">
      <c r="A27" s="91"/>
      <c r="B27" s="84"/>
      <c r="C27" s="84"/>
      <c r="D27" s="84"/>
      <c r="E27" s="84"/>
    </row>
    <row r="28" spans="1:5">
      <c r="A28" s="94" t="s">
        <v>210</v>
      </c>
      <c r="B28" s="85" t="s">
        <v>211</v>
      </c>
      <c r="C28" s="85" t="s">
        <v>194</v>
      </c>
      <c r="D28" s="85" t="s">
        <v>212</v>
      </c>
      <c r="E28" s="84"/>
    </row>
    <row r="29" spans="1:5">
      <c r="A29" s="88" t="s">
        <v>213</v>
      </c>
      <c r="B29" s="109">
        <v>0</v>
      </c>
      <c r="C29" s="109">
        <v>0</v>
      </c>
      <c r="D29" s="109">
        <v>0</v>
      </c>
      <c r="E29" s="84"/>
    </row>
    <row r="30" spans="1:5">
      <c r="A30" s="86" t="s">
        <v>214</v>
      </c>
      <c r="B30" s="119">
        <v>0</v>
      </c>
      <c r="C30" s="119">
        <v>0</v>
      </c>
      <c r="D30" s="119">
        <v>0</v>
      </c>
      <c r="E30" s="84"/>
    </row>
    <row r="31" spans="1:5">
      <c r="A31" s="86" t="s">
        <v>215</v>
      </c>
      <c r="B31" s="119">
        <v>0</v>
      </c>
      <c r="C31" s="119">
        <v>0</v>
      </c>
      <c r="D31" s="119">
        <v>0</v>
      </c>
      <c r="E31" s="84"/>
    </row>
    <row r="32" spans="1:5">
      <c r="A32" s="87"/>
      <c r="B32" s="110"/>
      <c r="C32" s="110"/>
      <c r="D32" s="110"/>
      <c r="E32" s="84"/>
    </row>
    <row r="33" spans="1:4">
      <c r="A33" s="88" t="s">
        <v>216</v>
      </c>
      <c r="B33" s="109">
        <v>0</v>
      </c>
      <c r="C33" s="109">
        <v>136901.15999999992</v>
      </c>
      <c r="D33" s="109">
        <v>136901.15999999992</v>
      </c>
    </row>
    <row r="34" spans="1:4">
      <c r="A34" s="89"/>
      <c r="B34" s="102"/>
      <c r="C34" s="102"/>
      <c r="D34" s="102"/>
    </row>
    <row r="35" spans="1:4">
      <c r="A35" s="91"/>
      <c r="B35" s="84"/>
      <c r="C35" s="84"/>
      <c r="D35" s="84"/>
    </row>
    <row r="36" spans="1:4" ht="30">
      <c r="A36" s="94" t="s">
        <v>210</v>
      </c>
      <c r="B36" s="85" t="s">
        <v>217</v>
      </c>
      <c r="C36" s="85" t="s">
        <v>194</v>
      </c>
      <c r="D36" s="85" t="s">
        <v>195</v>
      </c>
    </row>
    <row r="37" spans="1:4">
      <c r="A37" s="88" t="s">
        <v>218</v>
      </c>
      <c r="B37" s="109">
        <v>0</v>
      </c>
      <c r="C37" s="109">
        <v>0</v>
      </c>
      <c r="D37" s="109">
        <v>0</v>
      </c>
    </row>
    <row r="38" spans="1:4">
      <c r="A38" s="86" t="s">
        <v>219</v>
      </c>
      <c r="B38" s="119">
        <v>0</v>
      </c>
      <c r="C38" s="119">
        <v>0</v>
      </c>
      <c r="D38" s="119">
        <v>0</v>
      </c>
    </row>
    <row r="39" spans="1:4">
      <c r="A39" s="86" t="s">
        <v>220</v>
      </c>
      <c r="B39" s="119">
        <v>0</v>
      </c>
      <c r="C39" s="119">
        <v>0</v>
      </c>
      <c r="D39" s="119">
        <v>0</v>
      </c>
    </row>
    <row r="40" spans="1:4">
      <c r="A40" s="88" t="s">
        <v>221</v>
      </c>
      <c r="B40" s="109">
        <v>0</v>
      </c>
      <c r="C40" s="109">
        <v>0</v>
      </c>
      <c r="D40" s="109">
        <v>0</v>
      </c>
    </row>
    <row r="41" spans="1:4">
      <c r="A41" s="86" t="s">
        <v>222</v>
      </c>
      <c r="B41" s="119">
        <v>0</v>
      </c>
      <c r="C41" s="119">
        <v>0</v>
      </c>
      <c r="D41" s="119">
        <v>0</v>
      </c>
    </row>
    <row r="42" spans="1:4">
      <c r="A42" s="86" t="s">
        <v>223</v>
      </c>
      <c r="B42" s="119">
        <v>0</v>
      </c>
      <c r="C42" s="119">
        <v>0</v>
      </c>
      <c r="D42" s="119">
        <v>0</v>
      </c>
    </row>
    <row r="43" spans="1:4">
      <c r="A43" s="87"/>
      <c r="B43" s="110"/>
      <c r="C43" s="110"/>
      <c r="D43" s="110"/>
    </row>
    <row r="44" spans="1:4">
      <c r="A44" s="88" t="s">
        <v>224</v>
      </c>
      <c r="B44" s="109">
        <v>0</v>
      </c>
      <c r="C44" s="109">
        <v>0</v>
      </c>
      <c r="D44" s="109">
        <v>0</v>
      </c>
    </row>
    <row r="45" spans="1:4">
      <c r="A45" s="100"/>
      <c r="B45" s="111"/>
      <c r="C45" s="111"/>
      <c r="D45" s="111"/>
    </row>
    <row r="46" spans="1:4">
      <c r="A46" s="84"/>
      <c r="B46" s="84"/>
      <c r="C46" s="84"/>
      <c r="D46" s="84"/>
    </row>
    <row r="47" spans="1:4" ht="30">
      <c r="A47" s="94" t="s">
        <v>210</v>
      </c>
      <c r="B47" s="85" t="s">
        <v>217</v>
      </c>
      <c r="C47" s="85" t="s">
        <v>194</v>
      </c>
      <c r="D47" s="85" t="s">
        <v>195</v>
      </c>
    </row>
    <row r="48" spans="1:4">
      <c r="A48" s="97" t="s">
        <v>225</v>
      </c>
      <c r="B48" s="117">
        <v>5974589</v>
      </c>
      <c r="C48" s="117">
        <v>1767460.96</v>
      </c>
      <c r="D48" s="117">
        <v>1767460.96</v>
      </c>
    </row>
    <row r="49" spans="1:4" ht="111.75" customHeight="1">
      <c r="A49" s="98" t="s">
        <v>226</v>
      </c>
      <c r="B49" s="109">
        <v>0</v>
      </c>
      <c r="C49" s="109">
        <v>0</v>
      </c>
      <c r="D49" s="109">
        <v>0</v>
      </c>
    </row>
    <row r="50" spans="1:4">
      <c r="A50" s="99" t="s">
        <v>219</v>
      </c>
      <c r="B50" s="119">
        <v>0</v>
      </c>
      <c r="C50" s="119">
        <v>0</v>
      </c>
      <c r="D50" s="119">
        <v>0</v>
      </c>
    </row>
    <row r="51" spans="1:4">
      <c r="A51" s="99" t="s">
        <v>222</v>
      </c>
      <c r="B51" s="119">
        <v>0</v>
      </c>
      <c r="C51" s="119">
        <v>0</v>
      </c>
      <c r="D51" s="119">
        <v>0</v>
      </c>
    </row>
    <row r="52" spans="1:4">
      <c r="A52" s="87"/>
      <c r="B52" s="110"/>
      <c r="C52" s="110"/>
      <c r="D52" s="110"/>
    </row>
    <row r="53" spans="1:4">
      <c r="A53" s="86" t="s">
        <v>202</v>
      </c>
      <c r="B53" s="119">
        <v>5974589</v>
      </c>
      <c r="C53" s="119">
        <v>1630559.8</v>
      </c>
      <c r="D53" s="119">
        <v>1630559.8</v>
      </c>
    </row>
    <row r="54" spans="1:4">
      <c r="A54" s="87"/>
      <c r="B54" s="110"/>
      <c r="C54" s="110"/>
      <c r="D54" s="110"/>
    </row>
    <row r="55" spans="1:4">
      <c r="A55" s="86" t="s">
        <v>205</v>
      </c>
      <c r="B55" s="112"/>
      <c r="C55" s="119">
        <v>-128363.55</v>
      </c>
      <c r="D55" s="119">
        <v>-128363.55</v>
      </c>
    </row>
    <row r="56" spans="1:4">
      <c r="A56" s="87"/>
      <c r="B56" s="110"/>
      <c r="C56" s="110"/>
      <c r="D56" s="110"/>
    </row>
    <row r="57" spans="1:4" ht="50.25" customHeight="1">
      <c r="A57" s="95" t="s">
        <v>227</v>
      </c>
      <c r="B57" s="109">
        <v>0</v>
      </c>
      <c r="C57" s="109">
        <v>8537.6099999999133</v>
      </c>
      <c r="D57" s="109">
        <v>8537.6099999999133</v>
      </c>
    </row>
    <row r="58" spans="1:4" hidden="1">
      <c r="A58" s="90"/>
      <c r="B58" s="113"/>
      <c r="C58" s="113"/>
      <c r="D58" s="113"/>
    </row>
    <row r="59" spans="1:4" ht="30" hidden="1">
      <c r="A59" s="95" t="s">
        <v>228</v>
      </c>
      <c r="B59" s="109">
        <v>0</v>
      </c>
      <c r="C59" s="109">
        <v>8537.6099999999133</v>
      </c>
      <c r="D59" s="109">
        <v>8537.6099999999133</v>
      </c>
    </row>
    <row r="60" spans="1:4" hidden="1">
      <c r="A60" s="89"/>
      <c r="B60" s="111"/>
      <c r="C60" s="111"/>
      <c r="D60" s="111"/>
    </row>
    <row r="61" spans="1:4">
      <c r="A61" s="84"/>
      <c r="B61" s="84"/>
      <c r="C61" s="84"/>
      <c r="D61" s="84"/>
    </row>
    <row r="62" spans="1:4" ht="30">
      <c r="A62" s="94" t="s">
        <v>210</v>
      </c>
      <c r="B62" s="85" t="s">
        <v>217</v>
      </c>
      <c r="C62" s="85" t="s">
        <v>194</v>
      </c>
      <c r="D62" s="85" t="s">
        <v>195</v>
      </c>
    </row>
    <row r="63" spans="1:4">
      <c r="A63" s="97" t="s">
        <v>198</v>
      </c>
      <c r="B63" s="118">
        <v>0</v>
      </c>
      <c r="C63" s="118">
        <v>0</v>
      </c>
      <c r="D63" s="118">
        <v>0</v>
      </c>
    </row>
    <row r="64" spans="1:4" ht="104.25" customHeight="1">
      <c r="A64" s="98" t="s">
        <v>229</v>
      </c>
      <c r="B64" s="103">
        <v>0</v>
      </c>
      <c r="C64" s="103">
        <v>0</v>
      </c>
      <c r="D64" s="103">
        <v>0</v>
      </c>
    </row>
    <row r="65" spans="1:4">
      <c r="A65" s="99" t="s">
        <v>220</v>
      </c>
      <c r="B65" s="116">
        <v>0</v>
      </c>
      <c r="C65" s="116">
        <v>0</v>
      </c>
      <c r="D65" s="116">
        <v>0</v>
      </c>
    </row>
    <row r="66" spans="1:4">
      <c r="A66" s="99" t="s">
        <v>223</v>
      </c>
      <c r="B66" s="116">
        <v>0</v>
      </c>
      <c r="C66" s="116">
        <v>0</v>
      </c>
      <c r="D66" s="116">
        <v>0</v>
      </c>
    </row>
    <row r="67" spans="1:4">
      <c r="A67" s="87"/>
      <c r="B67" s="104"/>
      <c r="C67" s="104"/>
      <c r="D67" s="104"/>
    </row>
    <row r="68" spans="1:4">
      <c r="A68" s="86" t="s">
        <v>230</v>
      </c>
      <c r="B68" s="116">
        <v>0</v>
      </c>
      <c r="C68" s="116">
        <v>0</v>
      </c>
      <c r="D68" s="116">
        <v>0</v>
      </c>
    </row>
    <row r="69" spans="1:4">
      <c r="A69" s="87"/>
      <c r="B69" s="104"/>
      <c r="C69" s="104"/>
      <c r="D69" s="104"/>
    </row>
    <row r="70" spans="1:4">
      <c r="A70" s="86" t="s">
        <v>206</v>
      </c>
      <c r="B70" s="114">
        <v>0</v>
      </c>
      <c r="C70" s="116">
        <v>0</v>
      </c>
      <c r="D70" s="116">
        <v>0</v>
      </c>
    </row>
    <row r="71" spans="1:4">
      <c r="A71" s="87"/>
      <c r="B71" s="104"/>
      <c r="C71" s="104"/>
      <c r="D71" s="104"/>
    </row>
    <row r="72" spans="1:4" ht="111.75" customHeight="1">
      <c r="A72" s="95" t="s">
        <v>231</v>
      </c>
      <c r="B72" s="103">
        <v>0</v>
      </c>
      <c r="C72" s="103">
        <v>0</v>
      </c>
      <c r="D72" s="103">
        <v>0</v>
      </c>
    </row>
    <row r="73" spans="1:4">
      <c r="A73" s="87"/>
      <c r="B73" s="104"/>
      <c r="C73" s="104"/>
      <c r="D73" s="104"/>
    </row>
    <row r="74" spans="1:4" ht="114" customHeight="1">
      <c r="A74" s="95" t="s">
        <v>232</v>
      </c>
      <c r="B74" s="103">
        <v>0</v>
      </c>
      <c r="C74" s="103">
        <v>0</v>
      </c>
      <c r="D74" s="103">
        <v>0</v>
      </c>
    </row>
    <row r="75" spans="1:4">
      <c r="A75" s="89"/>
      <c r="B75" s="115"/>
      <c r="C75" s="115"/>
      <c r="D75" s="115"/>
    </row>
  </sheetData>
  <mergeCells count="5">
    <mergeCell ref="A2:D2"/>
    <mergeCell ref="A3:D3"/>
    <mergeCell ref="A4:D4"/>
    <mergeCell ref="A5:D5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opLeftCell="A49" workbookViewId="0">
      <selection activeCell="A51" sqref="A51"/>
    </sheetView>
  </sheetViews>
  <sheetFormatPr baseColWidth="10" defaultRowHeight="15"/>
  <cols>
    <col min="1" max="1" width="84.5703125" bestFit="1" customWidth="1"/>
    <col min="2" max="2" width="13.140625" bestFit="1" customWidth="1"/>
    <col min="4" max="7" width="13.140625" bestFit="1" customWidth="1"/>
  </cols>
  <sheetData>
    <row r="1" spans="1:7" ht="21">
      <c r="A1" s="231" t="s">
        <v>233</v>
      </c>
      <c r="B1" s="231"/>
      <c r="C1" s="231"/>
      <c r="D1" s="231"/>
      <c r="E1" s="231"/>
      <c r="F1" s="231"/>
      <c r="G1" s="231"/>
    </row>
    <row r="2" spans="1:7">
      <c r="A2" s="214" t="s">
        <v>1</v>
      </c>
      <c r="B2" s="215"/>
      <c r="C2" s="215"/>
      <c r="D2" s="215"/>
      <c r="E2" s="215"/>
      <c r="F2" s="215"/>
      <c r="G2" s="216"/>
    </row>
    <row r="3" spans="1:7">
      <c r="A3" s="217" t="s">
        <v>234</v>
      </c>
      <c r="B3" s="218"/>
      <c r="C3" s="218"/>
      <c r="D3" s="218"/>
      <c r="E3" s="218"/>
      <c r="F3" s="218"/>
      <c r="G3" s="219"/>
    </row>
    <row r="4" spans="1:7">
      <c r="A4" s="220" t="s">
        <v>168</v>
      </c>
      <c r="B4" s="221"/>
      <c r="C4" s="221"/>
      <c r="D4" s="221"/>
      <c r="E4" s="221"/>
      <c r="F4" s="221"/>
      <c r="G4" s="222"/>
    </row>
    <row r="5" spans="1:7">
      <c r="A5" s="223" t="s">
        <v>4</v>
      </c>
      <c r="B5" s="224"/>
      <c r="C5" s="224"/>
      <c r="D5" s="224"/>
      <c r="E5" s="224"/>
      <c r="F5" s="224"/>
      <c r="G5" s="225"/>
    </row>
    <row r="6" spans="1:7">
      <c r="A6" s="228" t="s">
        <v>235</v>
      </c>
      <c r="B6" s="230" t="s">
        <v>236</v>
      </c>
      <c r="C6" s="230"/>
      <c r="D6" s="230"/>
      <c r="E6" s="230"/>
      <c r="F6" s="230"/>
      <c r="G6" s="230" t="s">
        <v>237</v>
      </c>
    </row>
    <row r="7" spans="1:7" ht="60">
      <c r="A7" s="229"/>
      <c r="B7" s="124" t="s">
        <v>238</v>
      </c>
      <c r="C7" s="123" t="s">
        <v>239</v>
      </c>
      <c r="D7" s="124" t="s">
        <v>240</v>
      </c>
      <c r="E7" s="124" t="s">
        <v>194</v>
      </c>
      <c r="F7" s="124" t="s">
        <v>241</v>
      </c>
      <c r="G7" s="230"/>
    </row>
    <row r="8" spans="1:7">
      <c r="A8" s="126" t="s">
        <v>242</v>
      </c>
      <c r="B8" s="135"/>
      <c r="C8" s="135"/>
      <c r="D8" s="135"/>
      <c r="E8" s="135"/>
      <c r="F8" s="135"/>
      <c r="G8" s="135"/>
    </row>
    <row r="9" spans="1:7">
      <c r="A9" s="127" t="s">
        <v>243</v>
      </c>
      <c r="B9" s="143">
        <v>0</v>
      </c>
      <c r="C9" s="143">
        <v>0</v>
      </c>
      <c r="D9" s="136">
        <v>0</v>
      </c>
      <c r="E9" s="143">
        <v>0</v>
      </c>
      <c r="F9" s="143">
        <v>0</v>
      </c>
      <c r="G9" s="136">
        <v>0</v>
      </c>
    </row>
    <row r="10" spans="1:7">
      <c r="A10" s="127" t="s">
        <v>244</v>
      </c>
      <c r="B10" s="143">
        <v>0</v>
      </c>
      <c r="C10" s="143">
        <v>0</v>
      </c>
      <c r="D10" s="136">
        <v>0</v>
      </c>
      <c r="E10" s="143">
        <v>0</v>
      </c>
      <c r="F10" s="143">
        <v>0</v>
      </c>
      <c r="G10" s="136">
        <v>0</v>
      </c>
    </row>
    <row r="11" spans="1:7">
      <c r="A11" s="127" t="s">
        <v>245</v>
      </c>
      <c r="B11" s="143">
        <v>0</v>
      </c>
      <c r="C11" s="143">
        <v>0</v>
      </c>
      <c r="D11" s="136">
        <v>0</v>
      </c>
      <c r="E11" s="143">
        <v>0</v>
      </c>
      <c r="F11" s="143">
        <v>0</v>
      </c>
      <c r="G11" s="136">
        <v>0</v>
      </c>
    </row>
    <row r="12" spans="1:7">
      <c r="A12" s="127" t="s">
        <v>246</v>
      </c>
      <c r="B12" s="143">
        <v>0</v>
      </c>
      <c r="C12" s="143">
        <v>0</v>
      </c>
      <c r="D12" s="136">
        <v>0</v>
      </c>
      <c r="E12" s="143">
        <v>0</v>
      </c>
      <c r="F12" s="143">
        <v>0</v>
      </c>
      <c r="G12" s="136">
        <v>0</v>
      </c>
    </row>
    <row r="13" spans="1:7">
      <c r="A13" s="127" t="s">
        <v>247</v>
      </c>
      <c r="B13" s="143">
        <v>100</v>
      </c>
      <c r="C13" s="143">
        <v>0</v>
      </c>
      <c r="D13" s="136">
        <v>100</v>
      </c>
      <c r="E13" s="143">
        <v>6.46</v>
      </c>
      <c r="F13" s="143">
        <v>6.46</v>
      </c>
      <c r="G13" s="136">
        <v>-93.54</v>
      </c>
    </row>
    <row r="14" spans="1:7">
      <c r="A14" s="127" t="s">
        <v>248</v>
      </c>
      <c r="B14" s="143">
        <v>0</v>
      </c>
      <c r="C14" s="143">
        <v>0</v>
      </c>
      <c r="D14" s="136">
        <v>0</v>
      </c>
      <c r="E14" s="143">
        <v>0</v>
      </c>
      <c r="F14" s="143">
        <v>0</v>
      </c>
      <c r="G14" s="136">
        <v>0</v>
      </c>
    </row>
    <row r="15" spans="1:7">
      <c r="A15" s="127" t="s">
        <v>249</v>
      </c>
      <c r="B15" s="143">
        <v>880000</v>
      </c>
      <c r="C15" s="143">
        <v>0</v>
      </c>
      <c r="D15" s="136">
        <v>880000</v>
      </c>
      <c r="E15" s="143">
        <v>277454.5</v>
      </c>
      <c r="F15" s="143">
        <v>277454.5</v>
      </c>
      <c r="G15" s="136">
        <v>-602545.5</v>
      </c>
    </row>
    <row r="16" spans="1:7">
      <c r="A16" s="122" t="s">
        <v>250</v>
      </c>
      <c r="B16" s="136">
        <v>0</v>
      </c>
      <c r="C16" s="136">
        <v>0</v>
      </c>
      <c r="D16" s="136">
        <v>0</v>
      </c>
      <c r="E16" s="136">
        <v>0</v>
      </c>
      <c r="F16" s="136">
        <v>0</v>
      </c>
      <c r="G16" s="136">
        <v>0</v>
      </c>
    </row>
    <row r="17" spans="1:7">
      <c r="A17" s="131" t="s">
        <v>251</v>
      </c>
      <c r="B17" s="143">
        <v>0</v>
      </c>
      <c r="C17" s="143">
        <v>0</v>
      </c>
      <c r="D17" s="136">
        <v>0</v>
      </c>
      <c r="E17" s="143">
        <v>0</v>
      </c>
      <c r="F17" s="143">
        <v>0</v>
      </c>
      <c r="G17" s="136">
        <v>0</v>
      </c>
    </row>
    <row r="18" spans="1:7">
      <c r="A18" s="131" t="s">
        <v>252</v>
      </c>
      <c r="B18" s="143">
        <v>0</v>
      </c>
      <c r="C18" s="143">
        <v>0</v>
      </c>
      <c r="D18" s="136">
        <v>0</v>
      </c>
      <c r="E18" s="143">
        <v>0</v>
      </c>
      <c r="F18" s="143">
        <v>0</v>
      </c>
      <c r="G18" s="136">
        <v>0</v>
      </c>
    </row>
    <row r="19" spans="1:7">
      <c r="A19" s="131" t="s">
        <v>253</v>
      </c>
      <c r="B19" s="143">
        <v>0</v>
      </c>
      <c r="C19" s="143">
        <v>0</v>
      </c>
      <c r="D19" s="136">
        <v>0</v>
      </c>
      <c r="E19" s="143">
        <v>0</v>
      </c>
      <c r="F19" s="143">
        <v>0</v>
      </c>
      <c r="G19" s="136">
        <v>0</v>
      </c>
    </row>
    <row r="20" spans="1:7">
      <c r="A20" s="131" t="s">
        <v>254</v>
      </c>
      <c r="B20" s="136"/>
      <c r="C20" s="136"/>
      <c r="D20" s="136">
        <v>0</v>
      </c>
      <c r="E20" s="136"/>
      <c r="F20" s="136"/>
      <c r="G20" s="136">
        <v>0</v>
      </c>
    </row>
    <row r="21" spans="1:7">
      <c r="A21" s="131" t="s">
        <v>255</v>
      </c>
      <c r="B21" s="136"/>
      <c r="C21" s="136"/>
      <c r="D21" s="136">
        <v>0</v>
      </c>
      <c r="E21" s="136"/>
      <c r="F21" s="136"/>
      <c r="G21" s="136">
        <v>0</v>
      </c>
    </row>
    <row r="22" spans="1:7">
      <c r="A22" s="131" t="s">
        <v>256</v>
      </c>
      <c r="B22" s="143">
        <v>0</v>
      </c>
      <c r="C22" s="143">
        <v>0</v>
      </c>
      <c r="D22" s="136">
        <v>0</v>
      </c>
      <c r="E22" s="143">
        <v>0</v>
      </c>
      <c r="F22" s="143">
        <v>0</v>
      </c>
      <c r="G22" s="136">
        <v>0</v>
      </c>
    </row>
    <row r="23" spans="1:7">
      <c r="A23" s="131" t="s">
        <v>257</v>
      </c>
      <c r="B23" s="136"/>
      <c r="C23" s="136"/>
      <c r="D23" s="136">
        <v>0</v>
      </c>
      <c r="E23" s="136"/>
      <c r="F23" s="136"/>
      <c r="G23" s="136">
        <v>0</v>
      </c>
    </row>
    <row r="24" spans="1:7">
      <c r="A24" s="131" t="s">
        <v>258</v>
      </c>
      <c r="B24" s="136"/>
      <c r="C24" s="136"/>
      <c r="D24" s="136">
        <v>0</v>
      </c>
      <c r="E24" s="136"/>
      <c r="F24" s="136"/>
      <c r="G24" s="136">
        <v>0</v>
      </c>
    </row>
    <row r="25" spans="1:7">
      <c r="A25" s="131" t="s">
        <v>259</v>
      </c>
      <c r="B25" s="143">
        <v>0</v>
      </c>
      <c r="C25" s="143">
        <v>0</v>
      </c>
      <c r="D25" s="136">
        <v>0</v>
      </c>
      <c r="E25" s="143">
        <v>0</v>
      </c>
      <c r="F25" s="143">
        <v>0</v>
      </c>
      <c r="G25" s="136">
        <v>0</v>
      </c>
    </row>
    <row r="26" spans="1:7">
      <c r="A26" s="131" t="s">
        <v>260</v>
      </c>
      <c r="B26" s="143">
        <v>0</v>
      </c>
      <c r="C26" s="143">
        <v>0</v>
      </c>
      <c r="D26" s="136">
        <v>0</v>
      </c>
      <c r="E26" s="143">
        <v>0</v>
      </c>
      <c r="F26" s="143">
        <v>0</v>
      </c>
      <c r="G26" s="136">
        <v>0</v>
      </c>
    </row>
    <row r="27" spans="1:7">
      <c r="A27" s="131" t="s">
        <v>261</v>
      </c>
      <c r="B27" s="143">
        <v>0</v>
      </c>
      <c r="C27" s="143">
        <v>0</v>
      </c>
      <c r="D27" s="136">
        <v>0</v>
      </c>
      <c r="E27" s="143">
        <v>0</v>
      </c>
      <c r="F27" s="143">
        <v>0</v>
      </c>
      <c r="G27" s="136">
        <v>0</v>
      </c>
    </row>
    <row r="28" spans="1:7">
      <c r="A28" s="127" t="s">
        <v>262</v>
      </c>
      <c r="B28" s="136">
        <v>0</v>
      </c>
      <c r="C28" s="136">
        <v>0</v>
      </c>
      <c r="D28" s="136">
        <v>0</v>
      </c>
      <c r="E28" s="136">
        <v>0</v>
      </c>
      <c r="F28" s="136">
        <v>0</v>
      </c>
      <c r="G28" s="136">
        <v>0</v>
      </c>
    </row>
    <row r="29" spans="1:7">
      <c r="A29" s="131" t="s">
        <v>263</v>
      </c>
      <c r="B29" s="143">
        <v>0</v>
      </c>
      <c r="C29" s="143">
        <v>0</v>
      </c>
      <c r="D29" s="136">
        <v>0</v>
      </c>
      <c r="E29" s="143">
        <v>0</v>
      </c>
      <c r="F29" s="143">
        <v>0</v>
      </c>
      <c r="G29" s="136">
        <v>0</v>
      </c>
    </row>
    <row r="30" spans="1:7">
      <c r="A30" s="131" t="s">
        <v>264</v>
      </c>
      <c r="B30" s="143">
        <v>0</v>
      </c>
      <c r="C30" s="143">
        <v>0</v>
      </c>
      <c r="D30" s="136">
        <v>0</v>
      </c>
      <c r="E30" s="143">
        <v>0</v>
      </c>
      <c r="F30" s="143">
        <v>0</v>
      </c>
      <c r="G30" s="136">
        <v>0</v>
      </c>
    </row>
    <row r="31" spans="1:7">
      <c r="A31" s="131" t="s">
        <v>265</v>
      </c>
      <c r="B31" s="143">
        <v>0</v>
      </c>
      <c r="C31" s="143">
        <v>0</v>
      </c>
      <c r="D31" s="136">
        <v>0</v>
      </c>
      <c r="E31" s="143">
        <v>0</v>
      </c>
      <c r="F31" s="143">
        <v>0</v>
      </c>
      <c r="G31" s="136">
        <v>0</v>
      </c>
    </row>
    <row r="32" spans="1:7">
      <c r="A32" s="131" t="s">
        <v>266</v>
      </c>
      <c r="B32" s="143">
        <v>0</v>
      </c>
      <c r="C32" s="143">
        <v>0</v>
      </c>
      <c r="D32" s="136">
        <v>0</v>
      </c>
      <c r="E32" s="143">
        <v>0</v>
      </c>
      <c r="F32" s="143">
        <v>0</v>
      </c>
      <c r="G32" s="136">
        <v>0</v>
      </c>
    </row>
    <row r="33" spans="1:7">
      <c r="A33" s="131" t="s">
        <v>267</v>
      </c>
      <c r="B33" s="143">
        <v>0</v>
      </c>
      <c r="C33" s="143">
        <v>0</v>
      </c>
      <c r="D33" s="136">
        <v>0</v>
      </c>
      <c r="E33" s="143">
        <v>0</v>
      </c>
      <c r="F33" s="143">
        <v>0</v>
      </c>
      <c r="G33" s="136">
        <v>0</v>
      </c>
    </row>
    <row r="34" spans="1:7">
      <c r="A34" s="127" t="s">
        <v>268</v>
      </c>
      <c r="B34" s="143">
        <v>5094489</v>
      </c>
      <c r="C34" s="143">
        <v>0</v>
      </c>
      <c r="D34" s="136">
        <v>5094489</v>
      </c>
      <c r="E34" s="143">
        <v>1490000</v>
      </c>
      <c r="F34" s="143">
        <v>1490000</v>
      </c>
      <c r="G34" s="136">
        <v>-3604489</v>
      </c>
    </row>
    <row r="35" spans="1:7">
      <c r="A35" s="127" t="s">
        <v>269</v>
      </c>
      <c r="B35" s="136">
        <v>0</v>
      </c>
      <c r="C35" s="136">
        <v>0</v>
      </c>
      <c r="D35" s="136">
        <v>0</v>
      </c>
      <c r="E35" s="136">
        <v>0</v>
      </c>
      <c r="F35" s="136">
        <v>0</v>
      </c>
      <c r="G35" s="136">
        <v>0</v>
      </c>
    </row>
    <row r="36" spans="1:7">
      <c r="A36" s="131" t="s">
        <v>270</v>
      </c>
      <c r="B36" s="143">
        <v>0</v>
      </c>
      <c r="C36" s="143">
        <v>0</v>
      </c>
      <c r="D36" s="136">
        <v>0</v>
      </c>
      <c r="E36" s="143">
        <v>0</v>
      </c>
      <c r="F36" s="143">
        <v>0</v>
      </c>
      <c r="G36" s="136">
        <v>0</v>
      </c>
    </row>
    <row r="37" spans="1:7">
      <c r="A37" s="127" t="s">
        <v>271</v>
      </c>
      <c r="B37" s="136">
        <v>0</v>
      </c>
      <c r="C37" s="136">
        <v>0</v>
      </c>
      <c r="D37" s="136">
        <v>0</v>
      </c>
      <c r="E37" s="136">
        <v>0</v>
      </c>
      <c r="F37" s="136">
        <v>0</v>
      </c>
      <c r="G37" s="136">
        <v>0</v>
      </c>
    </row>
    <row r="38" spans="1:7">
      <c r="A38" s="131" t="s">
        <v>272</v>
      </c>
      <c r="B38" s="136"/>
      <c r="C38" s="136"/>
      <c r="D38" s="136">
        <v>0</v>
      </c>
      <c r="E38" s="136"/>
      <c r="F38" s="136"/>
      <c r="G38" s="136">
        <v>0</v>
      </c>
    </row>
    <row r="39" spans="1:7">
      <c r="A39" s="131" t="s">
        <v>273</v>
      </c>
      <c r="B39" s="136"/>
      <c r="C39" s="136"/>
      <c r="D39" s="136">
        <v>0</v>
      </c>
      <c r="E39" s="136"/>
      <c r="F39" s="136"/>
      <c r="G39" s="136">
        <v>0</v>
      </c>
    </row>
    <row r="40" spans="1:7">
      <c r="A40" s="128"/>
      <c r="B40" s="136"/>
      <c r="C40" s="136"/>
      <c r="D40" s="136"/>
      <c r="E40" s="136"/>
      <c r="F40" s="136"/>
      <c r="G40" s="136"/>
    </row>
    <row r="41" spans="1:7">
      <c r="A41" s="129" t="s">
        <v>274</v>
      </c>
      <c r="B41" s="137">
        <v>5974589</v>
      </c>
      <c r="C41" s="137">
        <v>0</v>
      </c>
      <c r="D41" s="137">
        <v>5974589</v>
      </c>
      <c r="E41" s="137">
        <v>1767460.96</v>
      </c>
      <c r="F41" s="137">
        <v>1767460.96</v>
      </c>
      <c r="G41" s="137">
        <v>-4207128.04</v>
      </c>
    </row>
    <row r="42" spans="1:7">
      <c r="A42" s="129" t="s">
        <v>275</v>
      </c>
      <c r="B42" s="138"/>
      <c r="C42" s="138"/>
      <c r="D42" s="138"/>
      <c r="E42" s="138"/>
      <c r="F42" s="138"/>
      <c r="G42" s="137">
        <v>0</v>
      </c>
    </row>
    <row r="43" spans="1:7">
      <c r="A43" s="128"/>
      <c r="B43" s="139"/>
      <c r="C43" s="139"/>
      <c r="D43" s="139"/>
      <c r="E43" s="139"/>
      <c r="F43" s="139"/>
      <c r="G43" s="139"/>
    </row>
    <row r="44" spans="1:7">
      <c r="A44" s="129" t="s">
        <v>276</v>
      </c>
      <c r="B44" s="139"/>
      <c r="C44" s="139"/>
      <c r="D44" s="139"/>
      <c r="E44" s="139"/>
      <c r="F44" s="139"/>
      <c r="G44" s="139"/>
    </row>
    <row r="45" spans="1:7">
      <c r="A45" s="127" t="s">
        <v>277</v>
      </c>
      <c r="B45" s="136">
        <v>0</v>
      </c>
      <c r="C45" s="136">
        <v>0</v>
      </c>
      <c r="D45" s="136">
        <v>0</v>
      </c>
      <c r="E45" s="136">
        <v>0</v>
      </c>
      <c r="F45" s="136">
        <v>0</v>
      </c>
      <c r="G45" s="136">
        <v>0</v>
      </c>
    </row>
    <row r="46" spans="1:7" ht="87" customHeight="1">
      <c r="A46" s="132" t="s">
        <v>278</v>
      </c>
      <c r="B46" s="136"/>
      <c r="C46" s="136"/>
      <c r="D46" s="136">
        <v>0</v>
      </c>
      <c r="E46" s="136"/>
      <c r="F46" s="136"/>
      <c r="G46" s="136">
        <v>0</v>
      </c>
    </row>
    <row r="47" spans="1:7" ht="117" customHeight="1">
      <c r="A47" s="132" t="s">
        <v>279</v>
      </c>
      <c r="B47" s="136"/>
      <c r="C47" s="136"/>
      <c r="D47" s="136">
        <v>0</v>
      </c>
      <c r="E47" s="136"/>
      <c r="F47" s="136"/>
      <c r="G47" s="136">
        <v>0</v>
      </c>
    </row>
    <row r="48" spans="1:7">
      <c r="A48" s="132" t="s">
        <v>280</v>
      </c>
      <c r="B48" s="143">
        <v>0</v>
      </c>
      <c r="C48" s="143">
        <v>0</v>
      </c>
      <c r="D48" s="136">
        <v>0</v>
      </c>
      <c r="E48" s="143">
        <v>0</v>
      </c>
      <c r="F48" s="143">
        <v>0</v>
      </c>
      <c r="G48" s="136">
        <v>0</v>
      </c>
    </row>
    <row r="49" spans="1:7" ht="39.75" customHeight="1">
      <c r="A49" s="132" t="s">
        <v>281</v>
      </c>
      <c r="B49" s="143">
        <v>0</v>
      </c>
      <c r="C49" s="143">
        <v>0</v>
      </c>
      <c r="D49" s="136">
        <v>0</v>
      </c>
      <c r="E49" s="143">
        <v>0</v>
      </c>
      <c r="F49" s="143">
        <v>0</v>
      </c>
      <c r="G49" s="136">
        <v>0</v>
      </c>
    </row>
    <row r="50" spans="1:7" ht="80.25" customHeight="1">
      <c r="A50" s="132" t="s">
        <v>282</v>
      </c>
      <c r="B50" s="136"/>
      <c r="C50" s="136"/>
      <c r="D50" s="136">
        <v>0</v>
      </c>
      <c r="E50" s="136"/>
      <c r="F50" s="136"/>
      <c r="G50" s="136">
        <v>0</v>
      </c>
    </row>
    <row r="51" spans="1:7" ht="99" customHeight="1">
      <c r="A51" s="132" t="s">
        <v>283</v>
      </c>
      <c r="B51" s="136"/>
      <c r="C51" s="136"/>
      <c r="D51" s="136">
        <v>0</v>
      </c>
      <c r="E51" s="136"/>
      <c r="F51" s="136"/>
      <c r="G51" s="136">
        <v>0</v>
      </c>
    </row>
    <row r="52" spans="1:7" ht="81.75" customHeight="1">
      <c r="A52" s="125" t="s">
        <v>284</v>
      </c>
      <c r="B52" s="136"/>
      <c r="C52" s="136"/>
      <c r="D52" s="136">
        <v>0</v>
      </c>
      <c r="E52" s="136"/>
      <c r="F52" s="136"/>
      <c r="G52" s="136">
        <v>0</v>
      </c>
    </row>
    <row r="53" spans="1:7">
      <c r="A53" s="131" t="s">
        <v>285</v>
      </c>
      <c r="B53" s="136"/>
      <c r="C53" s="136"/>
      <c r="D53" s="136">
        <v>0</v>
      </c>
      <c r="E53" s="136"/>
      <c r="F53" s="136"/>
      <c r="G53" s="136">
        <v>0</v>
      </c>
    </row>
    <row r="54" spans="1:7">
      <c r="A54" s="127" t="s">
        <v>286</v>
      </c>
      <c r="B54" s="136">
        <v>0</v>
      </c>
      <c r="C54" s="136">
        <v>0</v>
      </c>
      <c r="D54" s="136">
        <v>0</v>
      </c>
      <c r="E54" s="136">
        <v>0</v>
      </c>
      <c r="F54" s="136">
        <v>0</v>
      </c>
      <c r="G54" s="136">
        <v>0</v>
      </c>
    </row>
    <row r="55" spans="1:7" ht="41.25" customHeight="1">
      <c r="A55" s="125" t="s">
        <v>287</v>
      </c>
      <c r="B55" s="136"/>
      <c r="C55" s="136"/>
      <c r="D55" s="136">
        <v>0</v>
      </c>
      <c r="E55" s="136"/>
      <c r="F55" s="136"/>
      <c r="G55" s="136">
        <v>0</v>
      </c>
    </row>
    <row r="56" spans="1:7" ht="54.75" customHeight="1">
      <c r="A56" s="132" t="s">
        <v>288</v>
      </c>
      <c r="B56" s="136"/>
      <c r="C56" s="136"/>
      <c r="D56" s="136">
        <v>0</v>
      </c>
      <c r="E56" s="136"/>
      <c r="F56" s="136"/>
      <c r="G56" s="136">
        <v>0</v>
      </c>
    </row>
    <row r="57" spans="1:7" ht="69.75" customHeight="1">
      <c r="A57" s="132" t="s">
        <v>289</v>
      </c>
      <c r="B57" s="136"/>
      <c r="C57" s="136"/>
      <c r="D57" s="136">
        <v>0</v>
      </c>
      <c r="E57" s="136"/>
      <c r="F57" s="136"/>
      <c r="G57" s="136">
        <v>0</v>
      </c>
    </row>
    <row r="58" spans="1:7" ht="12.75" customHeight="1">
      <c r="A58" s="125" t="s">
        <v>290</v>
      </c>
      <c r="B58" s="143">
        <v>0</v>
      </c>
      <c r="C58" s="143">
        <v>0</v>
      </c>
      <c r="D58" s="136">
        <v>0</v>
      </c>
      <c r="E58" s="143">
        <v>0</v>
      </c>
      <c r="F58" s="143">
        <v>0</v>
      </c>
      <c r="G58" s="136">
        <v>0</v>
      </c>
    </row>
    <row r="59" spans="1:7">
      <c r="A59" s="127" t="s">
        <v>291</v>
      </c>
      <c r="B59" s="136">
        <v>0</v>
      </c>
      <c r="C59" s="136">
        <v>0</v>
      </c>
      <c r="D59" s="136">
        <v>0</v>
      </c>
      <c r="E59" s="136">
        <v>0</v>
      </c>
      <c r="F59" s="136">
        <v>0</v>
      </c>
      <c r="G59" s="136">
        <v>0</v>
      </c>
    </row>
    <row r="60" spans="1:7" ht="69.75" customHeight="1">
      <c r="A60" s="132" t="s">
        <v>292</v>
      </c>
      <c r="B60" s="143">
        <v>0</v>
      </c>
      <c r="C60" s="143">
        <v>0</v>
      </c>
      <c r="D60" s="136">
        <v>0</v>
      </c>
      <c r="E60" s="143">
        <v>0</v>
      </c>
      <c r="F60" s="143">
        <v>0</v>
      </c>
      <c r="G60" s="136">
        <v>0</v>
      </c>
    </row>
    <row r="61" spans="1:7" ht="23.25" customHeight="1">
      <c r="A61" s="132" t="s">
        <v>293</v>
      </c>
      <c r="B61" s="143">
        <v>0</v>
      </c>
      <c r="C61" s="143">
        <v>0</v>
      </c>
      <c r="D61" s="136">
        <v>0</v>
      </c>
      <c r="E61" s="143">
        <v>0</v>
      </c>
      <c r="F61" s="143">
        <v>0</v>
      </c>
      <c r="G61" s="136">
        <v>0</v>
      </c>
    </row>
    <row r="62" spans="1:7">
      <c r="A62" s="127" t="s">
        <v>294</v>
      </c>
      <c r="B62" s="143">
        <v>0</v>
      </c>
      <c r="C62" s="143">
        <v>0</v>
      </c>
      <c r="D62" s="136">
        <v>0</v>
      </c>
      <c r="E62" s="143">
        <v>0</v>
      </c>
      <c r="F62" s="143">
        <v>0</v>
      </c>
      <c r="G62" s="136">
        <v>0</v>
      </c>
    </row>
    <row r="63" spans="1:7">
      <c r="A63" s="127" t="s">
        <v>295</v>
      </c>
      <c r="B63" s="143">
        <v>0</v>
      </c>
      <c r="C63" s="143">
        <v>0</v>
      </c>
      <c r="D63" s="136">
        <v>0</v>
      </c>
      <c r="E63" s="143">
        <v>0</v>
      </c>
      <c r="F63" s="136"/>
      <c r="G63" s="136">
        <v>0</v>
      </c>
    </row>
    <row r="64" spans="1:7">
      <c r="A64" s="128"/>
      <c r="B64" s="139"/>
      <c r="C64" s="139"/>
      <c r="D64" s="139"/>
      <c r="E64" s="139"/>
      <c r="F64" s="139"/>
      <c r="G64" s="139"/>
    </row>
    <row r="65" spans="1:7">
      <c r="A65" s="129" t="s">
        <v>296</v>
      </c>
      <c r="B65" s="137">
        <v>0</v>
      </c>
      <c r="C65" s="137">
        <v>0</v>
      </c>
      <c r="D65" s="137">
        <v>0</v>
      </c>
      <c r="E65" s="137">
        <v>0</v>
      </c>
      <c r="F65" s="137">
        <v>0</v>
      </c>
      <c r="G65" s="137">
        <v>0</v>
      </c>
    </row>
    <row r="66" spans="1:7">
      <c r="A66" s="128"/>
      <c r="B66" s="139"/>
      <c r="C66" s="139"/>
      <c r="D66" s="139"/>
      <c r="E66" s="139"/>
      <c r="F66" s="139"/>
      <c r="G66" s="139"/>
    </row>
    <row r="67" spans="1:7">
      <c r="A67" s="129" t="s">
        <v>297</v>
      </c>
      <c r="B67" s="137">
        <v>0</v>
      </c>
      <c r="C67" s="137">
        <v>0</v>
      </c>
      <c r="D67" s="137">
        <v>0</v>
      </c>
      <c r="E67" s="137">
        <v>0</v>
      </c>
      <c r="F67" s="137">
        <v>0</v>
      </c>
      <c r="G67" s="137">
        <v>0</v>
      </c>
    </row>
    <row r="68" spans="1:7">
      <c r="A68" s="127" t="s">
        <v>298</v>
      </c>
      <c r="B68" s="143">
        <v>0</v>
      </c>
      <c r="C68" s="143">
        <v>0</v>
      </c>
      <c r="D68" s="136">
        <v>0</v>
      </c>
      <c r="E68" s="143">
        <v>0</v>
      </c>
      <c r="F68" s="143">
        <v>0</v>
      </c>
      <c r="G68" s="136">
        <v>0</v>
      </c>
    </row>
    <row r="69" spans="1:7">
      <c r="A69" s="128"/>
      <c r="B69" s="139"/>
      <c r="C69" s="139"/>
      <c r="D69" s="139"/>
      <c r="E69" s="139"/>
      <c r="F69" s="139"/>
      <c r="G69" s="139"/>
    </row>
    <row r="70" spans="1:7">
      <c r="A70" s="129" t="s">
        <v>299</v>
      </c>
      <c r="B70" s="137">
        <v>5974589</v>
      </c>
      <c r="C70" s="137">
        <v>0</v>
      </c>
      <c r="D70" s="137">
        <v>5974589</v>
      </c>
      <c r="E70" s="137">
        <v>1767460.96</v>
      </c>
      <c r="F70" s="137">
        <v>1767460.96</v>
      </c>
      <c r="G70" s="137">
        <v>-4207128.04</v>
      </c>
    </row>
    <row r="71" spans="1:7">
      <c r="A71" s="128"/>
      <c r="B71" s="139"/>
      <c r="C71" s="139"/>
      <c r="D71" s="139"/>
      <c r="E71" s="139"/>
      <c r="F71" s="139"/>
      <c r="G71" s="139"/>
    </row>
    <row r="72" spans="1:7">
      <c r="A72" s="129" t="s">
        <v>300</v>
      </c>
      <c r="B72" s="139"/>
      <c r="C72" s="139"/>
      <c r="D72" s="139"/>
      <c r="E72" s="139"/>
      <c r="F72" s="139"/>
      <c r="G72" s="139"/>
    </row>
    <row r="73" spans="1:7" ht="93.75" customHeight="1">
      <c r="A73" s="134" t="s">
        <v>301</v>
      </c>
      <c r="B73" s="143">
        <v>0</v>
      </c>
      <c r="C73" s="143">
        <v>0</v>
      </c>
      <c r="D73" s="136">
        <v>0</v>
      </c>
      <c r="E73" s="143">
        <v>0</v>
      </c>
      <c r="F73" s="143">
        <v>0</v>
      </c>
      <c r="G73" s="136">
        <v>0</v>
      </c>
    </row>
    <row r="74" spans="1:7" ht="108" customHeight="1">
      <c r="A74" s="134" t="s">
        <v>302</v>
      </c>
      <c r="B74" s="143">
        <v>0</v>
      </c>
      <c r="C74" s="143">
        <v>0</v>
      </c>
      <c r="D74" s="136">
        <v>0</v>
      </c>
      <c r="E74" s="143">
        <v>0</v>
      </c>
      <c r="F74" s="143">
        <v>0</v>
      </c>
      <c r="G74" s="136">
        <v>0</v>
      </c>
    </row>
    <row r="75" spans="1:7">
      <c r="A75" s="133" t="s">
        <v>303</v>
      </c>
      <c r="B75" s="137">
        <v>0</v>
      </c>
      <c r="C75" s="137">
        <v>0</v>
      </c>
      <c r="D75" s="137">
        <v>0</v>
      </c>
      <c r="E75" s="137">
        <v>0</v>
      </c>
      <c r="F75" s="137">
        <v>0</v>
      </c>
      <c r="G75" s="137">
        <v>0</v>
      </c>
    </row>
    <row r="76" spans="1:7">
      <c r="A76" s="130"/>
      <c r="B76" s="140"/>
      <c r="C76" s="140"/>
      <c r="D76" s="140"/>
      <c r="E76" s="140"/>
      <c r="F76" s="140"/>
      <c r="G76" s="140"/>
    </row>
    <row r="77" spans="1:7">
      <c r="A77" s="121"/>
      <c r="B77" s="141"/>
      <c r="C77" s="141"/>
      <c r="D77" s="141"/>
      <c r="E77" s="141"/>
      <c r="F77" s="141"/>
      <c r="G77" s="141"/>
    </row>
    <row r="78" spans="1:7">
      <c r="A78" s="121"/>
      <c r="B78" s="141"/>
      <c r="C78" s="141"/>
      <c r="D78" s="141">
        <v>0</v>
      </c>
      <c r="E78" s="141"/>
      <c r="F78" s="141"/>
      <c r="G78" s="142">
        <v>0</v>
      </c>
    </row>
    <row r="79" spans="1:7">
      <c r="A79" s="121"/>
      <c r="B79" s="141"/>
      <c r="C79" s="141"/>
      <c r="D79" s="141"/>
      <c r="E79" s="141"/>
      <c r="F79" s="141"/>
      <c r="G79" s="142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topLeftCell="A133" workbookViewId="0">
      <selection sqref="A1:H161"/>
    </sheetView>
  </sheetViews>
  <sheetFormatPr baseColWidth="10" defaultRowHeight="15"/>
  <cols>
    <col min="1" max="1" width="92.85546875" bestFit="1" customWidth="1"/>
    <col min="2" max="2" width="13.140625" bestFit="1" customWidth="1"/>
    <col min="3" max="3" width="11.5703125" bestFit="1" customWidth="1"/>
    <col min="4" max="6" width="13.140625" bestFit="1" customWidth="1"/>
    <col min="7" max="7" width="14.85546875" bestFit="1" customWidth="1"/>
  </cols>
  <sheetData>
    <row r="1" spans="1:8" ht="21">
      <c r="A1" s="232" t="s">
        <v>304</v>
      </c>
      <c r="B1" s="231"/>
      <c r="C1" s="231"/>
      <c r="D1" s="231"/>
      <c r="E1" s="231"/>
      <c r="F1" s="231"/>
      <c r="G1" s="231"/>
      <c r="H1" s="144"/>
    </row>
    <row r="2" spans="1:8">
      <c r="A2" s="235" t="s">
        <v>1</v>
      </c>
      <c r="B2" s="235"/>
      <c r="C2" s="235"/>
      <c r="D2" s="235"/>
      <c r="E2" s="235"/>
      <c r="F2" s="235"/>
      <c r="G2" s="235"/>
      <c r="H2" s="144"/>
    </row>
    <row r="3" spans="1:8">
      <c r="A3" s="236" t="s">
        <v>305</v>
      </c>
      <c r="B3" s="236"/>
      <c r="C3" s="236"/>
      <c r="D3" s="236"/>
      <c r="E3" s="236"/>
      <c r="F3" s="236"/>
      <c r="G3" s="236"/>
      <c r="H3" s="144"/>
    </row>
    <row r="4" spans="1:8">
      <c r="A4" s="236" t="s">
        <v>306</v>
      </c>
      <c r="B4" s="236"/>
      <c r="C4" s="236"/>
      <c r="D4" s="236"/>
      <c r="E4" s="236"/>
      <c r="F4" s="236"/>
      <c r="G4" s="236"/>
      <c r="H4" s="144"/>
    </row>
    <row r="5" spans="1:8">
      <c r="A5" s="237" t="s">
        <v>168</v>
      </c>
      <c r="B5" s="237"/>
      <c r="C5" s="237"/>
      <c r="D5" s="237"/>
      <c r="E5" s="237"/>
      <c r="F5" s="237"/>
      <c r="G5" s="237"/>
      <c r="H5" s="144"/>
    </row>
    <row r="6" spans="1:8">
      <c r="A6" s="229" t="s">
        <v>4</v>
      </c>
      <c r="B6" s="229"/>
      <c r="C6" s="229"/>
      <c r="D6" s="229"/>
      <c r="E6" s="229"/>
      <c r="F6" s="229"/>
      <c r="G6" s="229"/>
      <c r="H6" s="144"/>
    </row>
    <row r="7" spans="1:8">
      <c r="A7" s="233" t="s">
        <v>6</v>
      </c>
      <c r="B7" s="233" t="s">
        <v>307</v>
      </c>
      <c r="C7" s="233"/>
      <c r="D7" s="233"/>
      <c r="E7" s="233"/>
      <c r="F7" s="233"/>
      <c r="G7" s="234" t="s">
        <v>308</v>
      </c>
      <c r="H7" s="144"/>
    </row>
    <row r="8" spans="1:8" ht="60">
      <c r="A8" s="233"/>
      <c r="B8" s="149" t="s">
        <v>309</v>
      </c>
      <c r="C8" s="149" t="s">
        <v>310</v>
      </c>
      <c r="D8" s="149" t="s">
        <v>311</v>
      </c>
      <c r="E8" s="149" t="s">
        <v>194</v>
      </c>
      <c r="F8" s="149" t="s">
        <v>312</v>
      </c>
      <c r="G8" s="233"/>
      <c r="H8" s="144"/>
    </row>
    <row r="9" spans="1:8">
      <c r="A9" s="151" t="s">
        <v>313</v>
      </c>
      <c r="B9" s="157">
        <v>5974589</v>
      </c>
      <c r="C9" s="157">
        <v>644854.66</v>
      </c>
      <c r="D9" s="157">
        <v>6619443.6600000001</v>
      </c>
      <c r="E9" s="157">
        <v>1630559.8</v>
      </c>
      <c r="F9" s="157">
        <v>1630559.8</v>
      </c>
      <c r="G9" s="157">
        <v>4988883.8600000013</v>
      </c>
      <c r="H9" s="144"/>
    </row>
    <row r="10" spans="1:8">
      <c r="A10" s="152" t="s">
        <v>314</v>
      </c>
      <c r="B10" s="158">
        <v>3822961.8000000003</v>
      </c>
      <c r="C10" s="158">
        <v>15950</v>
      </c>
      <c r="D10" s="158">
        <v>3838911.8000000003</v>
      </c>
      <c r="E10" s="158">
        <v>793676.29</v>
      </c>
      <c r="F10" s="158">
        <v>793676.29</v>
      </c>
      <c r="G10" s="158">
        <v>3045235.5100000007</v>
      </c>
      <c r="H10" s="144"/>
    </row>
    <row r="11" spans="1:8">
      <c r="A11" s="153" t="s">
        <v>315</v>
      </c>
      <c r="B11" s="162">
        <v>2793647.95</v>
      </c>
      <c r="C11" s="162">
        <v>0</v>
      </c>
      <c r="D11" s="158">
        <v>2793647.95</v>
      </c>
      <c r="E11" s="162">
        <v>652022.9</v>
      </c>
      <c r="F11" s="162">
        <v>652022.9</v>
      </c>
      <c r="G11" s="158">
        <v>2141625.0500000003</v>
      </c>
      <c r="H11" s="156" t="s">
        <v>316</v>
      </c>
    </row>
    <row r="12" spans="1:8">
      <c r="A12" s="153" t="s">
        <v>317</v>
      </c>
      <c r="B12" s="162">
        <v>28000</v>
      </c>
      <c r="C12" s="162">
        <v>15950</v>
      </c>
      <c r="D12" s="158">
        <v>43950</v>
      </c>
      <c r="E12" s="162">
        <v>4520</v>
      </c>
      <c r="F12" s="162">
        <v>4520</v>
      </c>
      <c r="G12" s="158">
        <v>39430</v>
      </c>
      <c r="H12" s="156" t="s">
        <v>318</v>
      </c>
    </row>
    <row r="13" spans="1:8">
      <c r="A13" s="153" t="s">
        <v>319</v>
      </c>
      <c r="B13" s="162">
        <v>523345.33</v>
      </c>
      <c r="C13" s="162">
        <v>0</v>
      </c>
      <c r="D13" s="158">
        <v>523345.33</v>
      </c>
      <c r="E13" s="162">
        <v>30084.13</v>
      </c>
      <c r="F13" s="162">
        <v>30084.13</v>
      </c>
      <c r="G13" s="158">
        <v>493261.2</v>
      </c>
      <c r="H13" s="156" t="s">
        <v>320</v>
      </c>
    </row>
    <row r="14" spans="1:8">
      <c r="A14" s="153" t="s">
        <v>321</v>
      </c>
      <c r="B14" s="158"/>
      <c r="C14" s="158"/>
      <c r="D14" s="158">
        <v>0</v>
      </c>
      <c r="E14" s="158"/>
      <c r="F14" s="158"/>
      <c r="G14" s="158">
        <v>0</v>
      </c>
      <c r="H14" s="156" t="s">
        <v>322</v>
      </c>
    </row>
    <row r="15" spans="1:8">
      <c r="A15" s="153" t="s">
        <v>323</v>
      </c>
      <c r="B15" s="162">
        <v>477968.52</v>
      </c>
      <c r="C15" s="162">
        <v>0</v>
      </c>
      <c r="D15" s="158">
        <v>477968.52</v>
      </c>
      <c r="E15" s="162">
        <v>107049.26</v>
      </c>
      <c r="F15" s="162">
        <v>107049.26</v>
      </c>
      <c r="G15" s="158">
        <v>370919.26</v>
      </c>
      <c r="H15" s="156" t="s">
        <v>324</v>
      </c>
    </row>
    <row r="16" spans="1:8">
      <c r="A16" s="153" t="s">
        <v>325</v>
      </c>
      <c r="B16" s="158"/>
      <c r="C16" s="158"/>
      <c r="D16" s="158">
        <v>0</v>
      </c>
      <c r="E16" s="158"/>
      <c r="F16" s="158"/>
      <c r="G16" s="158">
        <v>0</v>
      </c>
      <c r="H16" s="156" t="s">
        <v>326</v>
      </c>
    </row>
    <row r="17" spans="1:8">
      <c r="A17" s="153" t="s">
        <v>327</v>
      </c>
      <c r="B17" s="158"/>
      <c r="C17" s="158"/>
      <c r="D17" s="158">
        <v>0</v>
      </c>
      <c r="E17" s="158"/>
      <c r="F17" s="158"/>
      <c r="G17" s="158">
        <v>0</v>
      </c>
      <c r="H17" s="156" t="s">
        <v>328</v>
      </c>
    </row>
    <row r="18" spans="1:8">
      <c r="A18" s="152" t="s">
        <v>329</v>
      </c>
      <c r="B18" s="158">
        <v>842000</v>
      </c>
      <c r="C18" s="158">
        <v>168275.86</v>
      </c>
      <c r="D18" s="158">
        <v>1010275.86</v>
      </c>
      <c r="E18" s="158">
        <v>277498.3</v>
      </c>
      <c r="F18" s="158">
        <v>277498.3</v>
      </c>
      <c r="G18" s="158">
        <v>732777.56</v>
      </c>
      <c r="H18" s="144"/>
    </row>
    <row r="19" spans="1:8">
      <c r="A19" s="153" t="s">
        <v>330</v>
      </c>
      <c r="B19" s="162">
        <v>66000</v>
      </c>
      <c r="C19" s="162">
        <v>21316.03</v>
      </c>
      <c r="D19" s="158">
        <v>87316.03</v>
      </c>
      <c r="E19" s="162">
        <v>31475.21</v>
      </c>
      <c r="F19" s="162">
        <v>31475.21</v>
      </c>
      <c r="G19" s="158">
        <v>55840.82</v>
      </c>
      <c r="H19" s="156" t="s">
        <v>331</v>
      </c>
    </row>
    <row r="20" spans="1:8">
      <c r="A20" s="153" t="s">
        <v>332</v>
      </c>
      <c r="B20" s="162">
        <v>17500</v>
      </c>
      <c r="C20" s="162">
        <v>0</v>
      </c>
      <c r="D20" s="158">
        <v>17500</v>
      </c>
      <c r="E20" s="162">
        <v>293</v>
      </c>
      <c r="F20" s="162">
        <v>293</v>
      </c>
      <c r="G20" s="158">
        <v>17207</v>
      </c>
      <c r="H20" s="156" t="s">
        <v>333</v>
      </c>
    </row>
    <row r="21" spans="1:8">
      <c r="A21" s="153" t="s">
        <v>334</v>
      </c>
      <c r="B21" s="158"/>
      <c r="C21" s="158"/>
      <c r="D21" s="158">
        <v>0</v>
      </c>
      <c r="E21" s="158"/>
      <c r="F21" s="158"/>
      <c r="G21" s="158">
        <v>0</v>
      </c>
      <c r="H21" s="156" t="s">
        <v>335</v>
      </c>
    </row>
    <row r="22" spans="1:8">
      <c r="A22" s="153" t="s">
        <v>336</v>
      </c>
      <c r="B22" s="162">
        <v>136500</v>
      </c>
      <c r="C22" s="162">
        <v>26959.83</v>
      </c>
      <c r="D22" s="158">
        <v>163459.83000000002</v>
      </c>
      <c r="E22" s="162">
        <v>18316</v>
      </c>
      <c r="F22" s="162">
        <v>18316</v>
      </c>
      <c r="G22" s="158">
        <v>145143.83000000002</v>
      </c>
      <c r="H22" s="156" t="s">
        <v>337</v>
      </c>
    </row>
    <row r="23" spans="1:8">
      <c r="A23" s="153" t="s">
        <v>338</v>
      </c>
      <c r="B23" s="162">
        <v>60000</v>
      </c>
      <c r="C23" s="162">
        <v>30000</v>
      </c>
      <c r="D23" s="158">
        <v>90000</v>
      </c>
      <c r="E23" s="162">
        <v>11531</v>
      </c>
      <c r="F23" s="162">
        <v>11531</v>
      </c>
      <c r="G23" s="158">
        <v>78469</v>
      </c>
      <c r="H23" s="156" t="s">
        <v>339</v>
      </c>
    </row>
    <row r="24" spans="1:8">
      <c r="A24" s="153" t="s">
        <v>340</v>
      </c>
      <c r="B24" s="162">
        <v>370000</v>
      </c>
      <c r="C24" s="162">
        <v>30000</v>
      </c>
      <c r="D24" s="158">
        <v>400000</v>
      </c>
      <c r="E24" s="162">
        <v>125179.25</v>
      </c>
      <c r="F24" s="162">
        <v>125179.25</v>
      </c>
      <c r="G24" s="158">
        <v>274820.75</v>
      </c>
      <c r="H24" s="156" t="s">
        <v>341</v>
      </c>
    </row>
    <row r="25" spans="1:8">
      <c r="A25" s="153" t="s">
        <v>342</v>
      </c>
      <c r="B25" s="162">
        <v>95000</v>
      </c>
      <c r="C25" s="162">
        <v>30000</v>
      </c>
      <c r="D25" s="158">
        <v>125000</v>
      </c>
      <c r="E25" s="162">
        <v>45560</v>
      </c>
      <c r="F25" s="162">
        <v>45560</v>
      </c>
      <c r="G25" s="158">
        <v>79440</v>
      </c>
      <c r="H25" s="156" t="s">
        <v>343</v>
      </c>
    </row>
    <row r="26" spans="1:8">
      <c r="A26" s="153" t="s">
        <v>344</v>
      </c>
      <c r="B26" s="158"/>
      <c r="C26" s="158"/>
      <c r="D26" s="158">
        <v>0</v>
      </c>
      <c r="E26" s="158"/>
      <c r="F26" s="158"/>
      <c r="G26" s="158">
        <v>0</v>
      </c>
      <c r="H26" s="156" t="s">
        <v>345</v>
      </c>
    </row>
    <row r="27" spans="1:8">
      <c r="A27" s="153" t="s">
        <v>346</v>
      </c>
      <c r="B27" s="162">
        <v>97000</v>
      </c>
      <c r="C27" s="162">
        <v>30000</v>
      </c>
      <c r="D27" s="158">
        <v>127000</v>
      </c>
      <c r="E27" s="162">
        <v>45143.839999999997</v>
      </c>
      <c r="F27" s="162">
        <v>45143.839999999997</v>
      </c>
      <c r="G27" s="158">
        <v>81856.160000000003</v>
      </c>
      <c r="H27" s="156" t="s">
        <v>347</v>
      </c>
    </row>
    <row r="28" spans="1:8">
      <c r="A28" s="152" t="s">
        <v>348</v>
      </c>
      <c r="B28" s="158">
        <v>1167609.77</v>
      </c>
      <c r="C28" s="158">
        <v>503628.80000000005</v>
      </c>
      <c r="D28" s="158">
        <v>1671238.5699999998</v>
      </c>
      <c r="E28" s="158">
        <v>544513.43999999994</v>
      </c>
      <c r="F28" s="158">
        <v>544513.43999999994</v>
      </c>
      <c r="G28" s="158">
        <v>1126725.1300000001</v>
      </c>
      <c r="H28" s="144"/>
    </row>
    <row r="29" spans="1:8">
      <c r="A29" s="153" t="s">
        <v>349</v>
      </c>
      <c r="B29" s="162">
        <v>350000</v>
      </c>
      <c r="C29" s="162">
        <v>10000</v>
      </c>
      <c r="D29" s="158">
        <v>360000</v>
      </c>
      <c r="E29" s="162">
        <v>80809</v>
      </c>
      <c r="F29" s="162">
        <v>80809</v>
      </c>
      <c r="G29" s="158">
        <v>279191</v>
      </c>
      <c r="H29" s="156" t="s">
        <v>350</v>
      </c>
    </row>
    <row r="30" spans="1:8">
      <c r="A30" s="153" t="s">
        <v>351</v>
      </c>
      <c r="B30" s="162">
        <v>29000</v>
      </c>
      <c r="C30" s="162">
        <v>0</v>
      </c>
      <c r="D30" s="158">
        <v>29000</v>
      </c>
      <c r="E30" s="162">
        <v>0</v>
      </c>
      <c r="F30" s="162">
        <v>0</v>
      </c>
      <c r="G30" s="158">
        <v>29000</v>
      </c>
      <c r="H30" s="156" t="s">
        <v>352</v>
      </c>
    </row>
    <row r="31" spans="1:8">
      <c r="A31" s="153" t="s">
        <v>353</v>
      </c>
      <c r="B31" s="162">
        <v>453150</v>
      </c>
      <c r="C31" s="162">
        <v>1500</v>
      </c>
      <c r="D31" s="158">
        <v>454650</v>
      </c>
      <c r="E31" s="162">
        <v>147173.71</v>
      </c>
      <c r="F31" s="162">
        <v>147173.71</v>
      </c>
      <c r="G31" s="158">
        <v>307476.29000000004</v>
      </c>
      <c r="H31" s="156" t="s">
        <v>354</v>
      </c>
    </row>
    <row r="32" spans="1:8">
      <c r="A32" s="153" t="s">
        <v>355</v>
      </c>
      <c r="B32" s="162">
        <v>30000</v>
      </c>
      <c r="C32" s="162">
        <v>0</v>
      </c>
      <c r="D32" s="158">
        <v>30000</v>
      </c>
      <c r="E32" s="162">
        <v>2953.94</v>
      </c>
      <c r="F32" s="162">
        <v>2953.94</v>
      </c>
      <c r="G32" s="158">
        <v>27046.06</v>
      </c>
      <c r="H32" s="156" t="s">
        <v>356</v>
      </c>
    </row>
    <row r="33" spans="1:8">
      <c r="A33" s="153" t="s">
        <v>357</v>
      </c>
      <c r="B33" s="162">
        <v>66000</v>
      </c>
      <c r="C33" s="162">
        <v>33183.97</v>
      </c>
      <c r="D33" s="158">
        <v>99183.97</v>
      </c>
      <c r="E33" s="162">
        <v>43143.15</v>
      </c>
      <c r="F33" s="162">
        <v>43143.15</v>
      </c>
      <c r="G33" s="158">
        <v>56040.82</v>
      </c>
      <c r="H33" s="156" t="s">
        <v>358</v>
      </c>
    </row>
    <row r="34" spans="1:8">
      <c r="A34" s="153" t="s">
        <v>359</v>
      </c>
      <c r="B34" s="162">
        <v>5500</v>
      </c>
      <c r="C34" s="162">
        <v>10000</v>
      </c>
      <c r="D34" s="158">
        <v>15500</v>
      </c>
      <c r="E34" s="162">
        <v>9317</v>
      </c>
      <c r="F34" s="162">
        <v>9317</v>
      </c>
      <c r="G34" s="158">
        <v>6183</v>
      </c>
      <c r="H34" s="156" t="s">
        <v>360</v>
      </c>
    </row>
    <row r="35" spans="1:8">
      <c r="A35" s="153" t="s">
        <v>361</v>
      </c>
      <c r="B35" s="162">
        <v>30000</v>
      </c>
      <c r="C35" s="162">
        <v>30000</v>
      </c>
      <c r="D35" s="158">
        <v>60000</v>
      </c>
      <c r="E35" s="162">
        <v>27973</v>
      </c>
      <c r="F35" s="162">
        <v>27973</v>
      </c>
      <c r="G35" s="158">
        <v>32027</v>
      </c>
      <c r="H35" s="156" t="s">
        <v>362</v>
      </c>
    </row>
    <row r="36" spans="1:8">
      <c r="A36" s="153" t="s">
        <v>363</v>
      </c>
      <c r="B36" s="162">
        <v>130959.77</v>
      </c>
      <c r="C36" s="162">
        <v>418944.83</v>
      </c>
      <c r="D36" s="158">
        <v>549904.6</v>
      </c>
      <c r="E36" s="162">
        <v>213616.43</v>
      </c>
      <c r="F36" s="162">
        <v>213616.43</v>
      </c>
      <c r="G36" s="158">
        <v>336288.17</v>
      </c>
      <c r="H36" s="156" t="s">
        <v>364</v>
      </c>
    </row>
    <row r="37" spans="1:8">
      <c r="A37" s="153" t="s">
        <v>365</v>
      </c>
      <c r="B37" s="162">
        <v>73000</v>
      </c>
      <c r="C37" s="162">
        <v>0</v>
      </c>
      <c r="D37" s="158">
        <v>73000</v>
      </c>
      <c r="E37" s="162">
        <v>19527.21</v>
      </c>
      <c r="F37" s="162">
        <v>19527.21</v>
      </c>
      <c r="G37" s="158">
        <v>53472.79</v>
      </c>
      <c r="H37" s="156" t="s">
        <v>366</v>
      </c>
    </row>
    <row r="38" spans="1:8">
      <c r="A38" s="152" t="s">
        <v>367</v>
      </c>
      <c r="B38" s="158">
        <v>98000</v>
      </c>
      <c r="C38" s="158">
        <v>-55000</v>
      </c>
      <c r="D38" s="158">
        <v>43000</v>
      </c>
      <c r="E38" s="158">
        <v>3000</v>
      </c>
      <c r="F38" s="158">
        <v>3000</v>
      </c>
      <c r="G38" s="158">
        <v>40000</v>
      </c>
      <c r="H38" s="144"/>
    </row>
    <row r="39" spans="1:8">
      <c r="A39" s="153" t="s">
        <v>368</v>
      </c>
      <c r="B39" s="158"/>
      <c r="C39" s="158"/>
      <c r="D39" s="158">
        <v>0</v>
      </c>
      <c r="E39" s="158"/>
      <c r="F39" s="158"/>
      <c r="G39" s="158">
        <v>0</v>
      </c>
      <c r="H39" s="156" t="s">
        <v>369</v>
      </c>
    </row>
    <row r="40" spans="1:8">
      <c r="A40" s="153" t="s">
        <v>370</v>
      </c>
      <c r="B40" s="158"/>
      <c r="C40" s="158"/>
      <c r="D40" s="158">
        <v>0</v>
      </c>
      <c r="E40" s="158"/>
      <c r="F40" s="158"/>
      <c r="G40" s="158">
        <v>0</v>
      </c>
      <c r="H40" s="156" t="s">
        <v>371</v>
      </c>
    </row>
    <row r="41" spans="1:8">
      <c r="A41" s="153" t="s">
        <v>372</v>
      </c>
      <c r="B41" s="158"/>
      <c r="C41" s="158"/>
      <c r="D41" s="158">
        <v>0</v>
      </c>
      <c r="E41" s="158"/>
      <c r="F41" s="158"/>
      <c r="G41" s="158">
        <v>0</v>
      </c>
      <c r="H41" s="156" t="s">
        <v>373</v>
      </c>
    </row>
    <row r="42" spans="1:8">
      <c r="A42" s="153" t="s">
        <v>374</v>
      </c>
      <c r="B42" s="162">
        <v>98000</v>
      </c>
      <c r="C42" s="162">
        <v>-55000</v>
      </c>
      <c r="D42" s="158">
        <v>43000</v>
      </c>
      <c r="E42" s="162">
        <v>3000</v>
      </c>
      <c r="F42" s="162">
        <v>3000</v>
      </c>
      <c r="G42" s="158">
        <v>40000</v>
      </c>
      <c r="H42" s="156" t="s">
        <v>375</v>
      </c>
    </row>
    <row r="43" spans="1:8">
      <c r="A43" s="153" t="s">
        <v>376</v>
      </c>
      <c r="B43" s="158"/>
      <c r="C43" s="158"/>
      <c r="D43" s="158">
        <v>0</v>
      </c>
      <c r="E43" s="158"/>
      <c r="F43" s="158"/>
      <c r="G43" s="158">
        <v>0</v>
      </c>
      <c r="H43" s="156" t="s">
        <v>377</v>
      </c>
    </row>
    <row r="44" spans="1:8">
      <c r="A44" s="153" t="s">
        <v>378</v>
      </c>
      <c r="B44" s="158"/>
      <c r="C44" s="158"/>
      <c r="D44" s="158">
        <v>0</v>
      </c>
      <c r="E44" s="158"/>
      <c r="F44" s="158"/>
      <c r="G44" s="158">
        <v>0</v>
      </c>
      <c r="H44" s="156" t="s">
        <v>379</v>
      </c>
    </row>
    <row r="45" spans="1:8">
      <c r="A45" s="153" t="s">
        <v>380</v>
      </c>
      <c r="B45" s="158"/>
      <c r="C45" s="158"/>
      <c r="D45" s="158">
        <v>0</v>
      </c>
      <c r="E45" s="158"/>
      <c r="F45" s="158"/>
      <c r="G45" s="158">
        <v>0</v>
      </c>
      <c r="H45" s="156" t="s">
        <v>381</v>
      </c>
    </row>
    <row r="46" spans="1:8">
      <c r="A46" s="153" t="s">
        <v>382</v>
      </c>
      <c r="B46" s="158"/>
      <c r="C46" s="158"/>
      <c r="D46" s="158">
        <v>0</v>
      </c>
      <c r="E46" s="158"/>
      <c r="F46" s="158"/>
      <c r="G46" s="158">
        <v>0</v>
      </c>
      <c r="H46" s="156" t="s">
        <v>383</v>
      </c>
    </row>
    <row r="47" spans="1:8">
      <c r="A47" s="153" t="s">
        <v>384</v>
      </c>
      <c r="B47" s="158"/>
      <c r="C47" s="158"/>
      <c r="D47" s="158">
        <v>0</v>
      </c>
      <c r="E47" s="158"/>
      <c r="F47" s="158"/>
      <c r="G47" s="158">
        <v>0</v>
      </c>
      <c r="H47" s="156" t="s">
        <v>385</v>
      </c>
    </row>
    <row r="48" spans="1:8">
      <c r="A48" s="152" t="s">
        <v>386</v>
      </c>
      <c r="B48" s="158">
        <v>44017.43</v>
      </c>
      <c r="C48" s="158">
        <v>12000</v>
      </c>
      <c r="D48" s="158">
        <v>56017.43</v>
      </c>
      <c r="E48" s="158">
        <v>11871.77</v>
      </c>
      <c r="F48" s="158">
        <v>11871.77</v>
      </c>
      <c r="G48" s="158">
        <v>44145.66</v>
      </c>
      <c r="H48" s="144"/>
    </row>
    <row r="49" spans="1:8">
      <c r="A49" s="153" t="s">
        <v>387</v>
      </c>
      <c r="B49" s="162">
        <v>15000</v>
      </c>
      <c r="C49" s="162">
        <v>12000</v>
      </c>
      <c r="D49" s="158">
        <v>27000</v>
      </c>
      <c r="E49" s="162">
        <v>11871.77</v>
      </c>
      <c r="F49" s="162">
        <v>11871.77</v>
      </c>
      <c r="G49" s="158">
        <v>15128.23</v>
      </c>
      <c r="H49" s="156" t="s">
        <v>388</v>
      </c>
    </row>
    <row r="50" spans="1:8">
      <c r="A50" s="153" t="s">
        <v>389</v>
      </c>
      <c r="B50" s="162">
        <v>2000</v>
      </c>
      <c r="C50" s="162">
        <v>0</v>
      </c>
      <c r="D50" s="158">
        <v>2000</v>
      </c>
      <c r="E50" s="162">
        <v>0</v>
      </c>
      <c r="F50" s="162">
        <v>0</v>
      </c>
      <c r="G50" s="158">
        <v>2000</v>
      </c>
      <c r="H50" s="156" t="s">
        <v>390</v>
      </c>
    </row>
    <row r="51" spans="1:8">
      <c r="A51" s="153" t="s">
        <v>391</v>
      </c>
      <c r="B51" s="158"/>
      <c r="C51" s="158"/>
      <c r="D51" s="158">
        <v>0</v>
      </c>
      <c r="E51" s="158"/>
      <c r="F51" s="158"/>
      <c r="G51" s="158">
        <v>0</v>
      </c>
      <c r="H51" s="156" t="s">
        <v>392</v>
      </c>
    </row>
    <row r="52" spans="1:8">
      <c r="A52" s="153" t="s">
        <v>393</v>
      </c>
      <c r="B52" s="162">
        <v>1000</v>
      </c>
      <c r="C52" s="162">
        <v>0</v>
      </c>
      <c r="D52" s="158">
        <v>1000</v>
      </c>
      <c r="E52" s="162">
        <v>0</v>
      </c>
      <c r="F52" s="162">
        <v>0</v>
      </c>
      <c r="G52" s="158">
        <v>1000</v>
      </c>
      <c r="H52" s="156" t="s">
        <v>394</v>
      </c>
    </row>
    <row r="53" spans="1:8">
      <c r="A53" s="153" t="s">
        <v>395</v>
      </c>
      <c r="B53" s="158"/>
      <c r="C53" s="158"/>
      <c r="D53" s="158">
        <v>0</v>
      </c>
      <c r="E53" s="158"/>
      <c r="F53" s="158"/>
      <c r="G53" s="158">
        <v>0</v>
      </c>
      <c r="H53" s="156" t="s">
        <v>396</v>
      </c>
    </row>
    <row r="54" spans="1:8">
      <c r="A54" s="153" t="s">
        <v>397</v>
      </c>
      <c r="B54" s="162">
        <v>26017.43</v>
      </c>
      <c r="C54" s="162">
        <v>0</v>
      </c>
      <c r="D54" s="158">
        <v>26017.43</v>
      </c>
      <c r="E54" s="162">
        <v>0</v>
      </c>
      <c r="F54" s="162">
        <v>0</v>
      </c>
      <c r="G54" s="158">
        <v>26017.43</v>
      </c>
      <c r="H54" s="156" t="s">
        <v>398</v>
      </c>
    </row>
    <row r="55" spans="1:8">
      <c r="A55" s="153" t="s">
        <v>399</v>
      </c>
      <c r="B55" s="158"/>
      <c r="C55" s="158"/>
      <c r="D55" s="158">
        <v>0</v>
      </c>
      <c r="E55" s="158"/>
      <c r="F55" s="158"/>
      <c r="G55" s="158">
        <v>0</v>
      </c>
      <c r="H55" s="156" t="s">
        <v>400</v>
      </c>
    </row>
    <row r="56" spans="1:8">
      <c r="A56" s="153" t="s">
        <v>401</v>
      </c>
      <c r="B56" s="158"/>
      <c r="C56" s="158"/>
      <c r="D56" s="158">
        <v>0</v>
      </c>
      <c r="E56" s="158"/>
      <c r="F56" s="158"/>
      <c r="G56" s="158">
        <v>0</v>
      </c>
      <c r="H56" s="156" t="s">
        <v>402</v>
      </c>
    </row>
    <row r="57" spans="1:8">
      <c r="A57" s="153" t="s">
        <v>403</v>
      </c>
      <c r="B57" s="158"/>
      <c r="C57" s="158"/>
      <c r="D57" s="158">
        <v>0</v>
      </c>
      <c r="E57" s="158"/>
      <c r="F57" s="158"/>
      <c r="G57" s="158">
        <v>0</v>
      </c>
      <c r="H57" s="156" t="s">
        <v>404</v>
      </c>
    </row>
    <row r="58" spans="1:8">
      <c r="A58" s="152" t="s">
        <v>405</v>
      </c>
      <c r="B58" s="158">
        <v>0</v>
      </c>
      <c r="C58" s="158">
        <v>0</v>
      </c>
      <c r="D58" s="158">
        <v>0</v>
      </c>
      <c r="E58" s="158">
        <v>0</v>
      </c>
      <c r="F58" s="158">
        <v>0</v>
      </c>
      <c r="G58" s="158">
        <v>0</v>
      </c>
      <c r="H58" s="144"/>
    </row>
    <row r="59" spans="1:8">
      <c r="A59" s="153" t="s">
        <v>406</v>
      </c>
      <c r="B59" s="158"/>
      <c r="C59" s="158"/>
      <c r="D59" s="158">
        <v>0</v>
      </c>
      <c r="E59" s="158"/>
      <c r="F59" s="158"/>
      <c r="G59" s="158">
        <v>0</v>
      </c>
      <c r="H59" s="156" t="s">
        <v>407</v>
      </c>
    </row>
    <row r="60" spans="1:8">
      <c r="A60" s="153" t="s">
        <v>408</v>
      </c>
      <c r="B60" s="158"/>
      <c r="C60" s="158"/>
      <c r="D60" s="158">
        <v>0</v>
      </c>
      <c r="E60" s="158"/>
      <c r="F60" s="158"/>
      <c r="G60" s="158">
        <v>0</v>
      </c>
      <c r="H60" s="156" t="s">
        <v>409</v>
      </c>
    </row>
    <row r="61" spans="1:8">
      <c r="A61" s="153" t="s">
        <v>410</v>
      </c>
      <c r="B61" s="158"/>
      <c r="C61" s="158"/>
      <c r="D61" s="158">
        <v>0</v>
      </c>
      <c r="E61" s="158"/>
      <c r="F61" s="158"/>
      <c r="G61" s="158">
        <v>0</v>
      </c>
      <c r="H61" s="156" t="s">
        <v>411</v>
      </c>
    </row>
    <row r="62" spans="1:8">
      <c r="A62" s="152" t="s">
        <v>412</v>
      </c>
      <c r="B62" s="158">
        <v>0</v>
      </c>
      <c r="C62" s="158">
        <v>0</v>
      </c>
      <c r="D62" s="158">
        <v>0</v>
      </c>
      <c r="E62" s="158">
        <v>0</v>
      </c>
      <c r="F62" s="158">
        <v>0</v>
      </c>
      <c r="G62" s="158">
        <v>0</v>
      </c>
      <c r="H62" s="144"/>
    </row>
    <row r="63" spans="1:8">
      <c r="A63" s="153" t="s">
        <v>413</v>
      </c>
      <c r="B63" s="158"/>
      <c r="C63" s="158"/>
      <c r="D63" s="158">
        <v>0</v>
      </c>
      <c r="E63" s="158"/>
      <c r="F63" s="158"/>
      <c r="G63" s="158">
        <v>0</v>
      </c>
      <c r="H63" s="156" t="s">
        <v>414</v>
      </c>
    </row>
    <row r="64" spans="1:8">
      <c r="A64" s="153" t="s">
        <v>415</v>
      </c>
      <c r="B64" s="158"/>
      <c r="C64" s="158"/>
      <c r="D64" s="158">
        <v>0</v>
      </c>
      <c r="E64" s="158"/>
      <c r="F64" s="158"/>
      <c r="G64" s="158">
        <v>0</v>
      </c>
      <c r="H64" s="156" t="s">
        <v>416</v>
      </c>
    </row>
    <row r="65" spans="1:8">
      <c r="A65" s="153" t="s">
        <v>417</v>
      </c>
      <c r="B65" s="158"/>
      <c r="C65" s="158"/>
      <c r="D65" s="158">
        <v>0</v>
      </c>
      <c r="E65" s="158"/>
      <c r="F65" s="158"/>
      <c r="G65" s="158">
        <v>0</v>
      </c>
      <c r="H65" s="156" t="s">
        <v>418</v>
      </c>
    </row>
    <row r="66" spans="1:8">
      <c r="A66" s="153" t="s">
        <v>419</v>
      </c>
      <c r="B66" s="158"/>
      <c r="C66" s="158"/>
      <c r="D66" s="158">
        <v>0</v>
      </c>
      <c r="E66" s="158"/>
      <c r="F66" s="158"/>
      <c r="G66" s="158">
        <v>0</v>
      </c>
      <c r="H66" s="156" t="s">
        <v>420</v>
      </c>
    </row>
    <row r="67" spans="1:8">
      <c r="A67" s="153" t="s">
        <v>421</v>
      </c>
      <c r="B67" s="158"/>
      <c r="C67" s="158"/>
      <c r="D67" s="158">
        <v>0</v>
      </c>
      <c r="E67" s="158"/>
      <c r="F67" s="158"/>
      <c r="G67" s="158">
        <v>0</v>
      </c>
      <c r="H67" s="156" t="s">
        <v>422</v>
      </c>
    </row>
    <row r="68" spans="1:8">
      <c r="A68" s="153" t="s">
        <v>423</v>
      </c>
      <c r="B68" s="158"/>
      <c r="C68" s="158"/>
      <c r="D68" s="158">
        <v>0</v>
      </c>
      <c r="E68" s="158"/>
      <c r="F68" s="158"/>
      <c r="G68" s="158">
        <v>0</v>
      </c>
      <c r="H68" s="156"/>
    </row>
    <row r="69" spans="1:8">
      <c r="A69" s="153" t="s">
        <v>424</v>
      </c>
      <c r="B69" s="158"/>
      <c r="C69" s="158"/>
      <c r="D69" s="158">
        <v>0</v>
      </c>
      <c r="E69" s="158"/>
      <c r="F69" s="158"/>
      <c r="G69" s="158">
        <v>0</v>
      </c>
      <c r="H69" s="156" t="s">
        <v>425</v>
      </c>
    </row>
    <row r="70" spans="1:8">
      <c r="A70" s="153" t="s">
        <v>426</v>
      </c>
      <c r="B70" s="158"/>
      <c r="C70" s="158"/>
      <c r="D70" s="158">
        <v>0</v>
      </c>
      <c r="E70" s="158"/>
      <c r="F70" s="158"/>
      <c r="G70" s="158">
        <v>0</v>
      </c>
      <c r="H70" s="156" t="s">
        <v>427</v>
      </c>
    </row>
    <row r="71" spans="1:8">
      <c r="A71" s="152" t="s">
        <v>428</v>
      </c>
      <c r="B71" s="158">
        <v>0</v>
      </c>
      <c r="C71" s="158">
        <v>0</v>
      </c>
      <c r="D71" s="158">
        <v>0</v>
      </c>
      <c r="E71" s="158">
        <v>0</v>
      </c>
      <c r="F71" s="158">
        <v>0</v>
      </c>
      <c r="G71" s="158">
        <v>0</v>
      </c>
      <c r="H71" s="144"/>
    </row>
    <row r="72" spans="1:8">
      <c r="A72" s="153" t="s">
        <v>429</v>
      </c>
      <c r="B72" s="158"/>
      <c r="C72" s="158"/>
      <c r="D72" s="158">
        <v>0</v>
      </c>
      <c r="E72" s="158"/>
      <c r="F72" s="158"/>
      <c r="G72" s="158">
        <v>0</v>
      </c>
      <c r="H72" s="156" t="s">
        <v>430</v>
      </c>
    </row>
    <row r="73" spans="1:8">
      <c r="A73" s="153" t="s">
        <v>431</v>
      </c>
      <c r="B73" s="158"/>
      <c r="C73" s="158"/>
      <c r="D73" s="158">
        <v>0</v>
      </c>
      <c r="E73" s="158"/>
      <c r="F73" s="158"/>
      <c r="G73" s="158">
        <v>0</v>
      </c>
      <c r="H73" s="156" t="s">
        <v>432</v>
      </c>
    </row>
    <row r="74" spans="1:8">
      <c r="A74" s="153" t="s">
        <v>433</v>
      </c>
      <c r="B74" s="158"/>
      <c r="C74" s="158"/>
      <c r="D74" s="158">
        <v>0</v>
      </c>
      <c r="E74" s="158"/>
      <c r="F74" s="158"/>
      <c r="G74" s="158">
        <v>0</v>
      </c>
      <c r="H74" s="156" t="s">
        <v>434</v>
      </c>
    </row>
    <row r="75" spans="1:8">
      <c r="A75" s="152" t="s">
        <v>435</v>
      </c>
      <c r="B75" s="158">
        <v>0</v>
      </c>
      <c r="C75" s="158">
        <v>0</v>
      </c>
      <c r="D75" s="158">
        <v>0</v>
      </c>
      <c r="E75" s="158">
        <v>0</v>
      </c>
      <c r="F75" s="158">
        <v>0</v>
      </c>
      <c r="G75" s="158">
        <v>0</v>
      </c>
      <c r="H75" s="144"/>
    </row>
    <row r="76" spans="1:8">
      <c r="A76" s="153" t="s">
        <v>436</v>
      </c>
      <c r="B76" s="158"/>
      <c r="C76" s="158"/>
      <c r="D76" s="158">
        <v>0</v>
      </c>
      <c r="E76" s="158"/>
      <c r="F76" s="158"/>
      <c r="G76" s="158">
        <v>0</v>
      </c>
      <c r="H76" s="156" t="s">
        <v>437</v>
      </c>
    </row>
    <row r="77" spans="1:8">
      <c r="A77" s="153" t="s">
        <v>438</v>
      </c>
      <c r="B77" s="158"/>
      <c r="C77" s="158"/>
      <c r="D77" s="158">
        <v>0</v>
      </c>
      <c r="E77" s="158"/>
      <c r="F77" s="158"/>
      <c r="G77" s="158">
        <v>0</v>
      </c>
      <c r="H77" s="156" t="s">
        <v>439</v>
      </c>
    </row>
    <row r="78" spans="1:8">
      <c r="A78" s="153" t="s">
        <v>440</v>
      </c>
      <c r="B78" s="158"/>
      <c r="C78" s="158"/>
      <c r="D78" s="158">
        <v>0</v>
      </c>
      <c r="E78" s="158"/>
      <c r="F78" s="158"/>
      <c r="G78" s="158">
        <v>0</v>
      </c>
      <c r="H78" s="156" t="s">
        <v>441</v>
      </c>
    </row>
    <row r="79" spans="1:8">
      <c r="A79" s="153" t="s">
        <v>442</v>
      </c>
      <c r="B79" s="158"/>
      <c r="C79" s="158"/>
      <c r="D79" s="158">
        <v>0</v>
      </c>
      <c r="E79" s="158"/>
      <c r="F79" s="158"/>
      <c r="G79" s="158">
        <v>0</v>
      </c>
      <c r="H79" s="156" t="s">
        <v>443</v>
      </c>
    </row>
    <row r="80" spans="1:8">
      <c r="A80" s="153" t="s">
        <v>444</v>
      </c>
      <c r="B80" s="158"/>
      <c r="C80" s="158"/>
      <c r="D80" s="158">
        <v>0</v>
      </c>
      <c r="E80" s="158"/>
      <c r="F80" s="158"/>
      <c r="G80" s="158">
        <v>0</v>
      </c>
      <c r="H80" s="156" t="s">
        <v>445</v>
      </c>
    </row>
    <row r="81" spans="1:8">
      <c r="A81" s="153" t="s">
        <v>446</v>
      </c>
      <c r="B81" s="158"/>
      <c r="C81" s="158"/>
      <c r="D81" s="158">
        <v>0</v>
      </c>
      <c r="E81" s="158"/>
      <c r="F81" s="158"/>
      <c r="G81" s="158">
        <v>0</v>
      </c>
      <c r="H81" s="156" t="s">
        <v>447</v>
      </c>
    </row>
    <row r="82" spans="1:8">
      <c r="A82" s="153" t="s">
        <v>448</v>
      </c>
      <c r="B82" s="158"/>
      <c r="C82" s="158"/>
      <c r="D82" s="158">
        <v>0</v>
      </c>
      <c r="E82" s="158"/>
      <c r="F82" s="158"/>
      <c r="G82" s="158">
        <v>0</v>
      </c>
      <c r="H82" s="156" t="s">
        <v>449</v>
      </c>
    </row>
    <row r="83" spans="1:8">
      <c r="A83" s="154"/>
      <c r="B83" s="159"/>
      <c r="C83" s="159"/>
      <c r="D83" s="159"/>
      <c r="E83" s="159"/>
      <c r="F83" s="159"/>
      <c r="G83" s="159"/>
      <c r="H83" s="144"/>
    </row>
    <row r="84" spans="1:8">
      <c r="A84" s="155" t="s">
        <v>450</v>
      </c>
      <c r="B84" s="157">
        <v>0</v>
      </c>
      <c r="C84" s="157">
        <v>0</v>
      </c>
      <c r="D84" s="157">
        <v>0</v>
      </c>
      <c r="E84" s="157">
        <v>0</v>
      </c>
      <c r="F84" s="157">
        <v>0</v>
      </c>
      <c r="G84" s="157">
        <v>0</v>
      </c>
      <c r="H84" s="144"/>
    </row>
    <row r="85" spans="1:8">
      <c r="A85" s="152" t="s">
        <v>314</v>
      </c>
      <c r="B85" s="158">
        <v>0</v>
      </c>
      <c r="C85" s="158">
        <v>0</v>
      </c>
      <c r="D85" s="158">
        <v>0</v>
      </c>
      <c r="E85" s="158">
        <v>0</v>
      </c>
      <c r="F85" s="158">
        <v>0</v>
      </c>
      <c r="G85" s="158">
        <v>0</v>
      </c>
      <c r="H85" s="144"/>
    </row>
    <row r="86" spans="1:8">
      <c r="A86" s="153" t="s">
        <v>315</v>
      </c>
      <c r="B86" s="158"/>
      <c r="C86" s="158"/>
      <c r="D86" s="158">
        <v>0</v>
      </c>
      <c r="E86" s="158"/>
      <c r="F86" s="158"/>
      <c r="G86" s="158">
        <v>0</v>
      </c>
      <c r="H86" s="156" t="s">
        <v>451</v>
      </c>
    </row>
    <row r="87" spans="1:8">
      <c r="A87" s="153" t="s">
        <v>317</v>
      </c>
      <c r="B87" s="158"/>
      <c r="C87" s="158"/>
      <c r="D87" s="158">
        <v>0</v>
      </c>
      <c r="E87" s="158"/>
      <c r="F87" s="158"/>
      <c r="G87" s="158">
        <v>0</v>
      </c>
      <c r="H87" s="156" t="s">
        <v>452</v>
      </c>
    </row>
    <row r="88" spans="1:8">
      <c r="A88" s="153" t="s">
        <v>319</v>
      </c>
      <c r="B88" s="158"/>
      <c r="C88" s="158"/>
      <c r="D88" s="158">
        <v>0</v>
      </c>
      <c r="E88" s="158"/>
      <c r="F88" s="158"/>
      <c r="G88" s="158">
        <v>0</v>
      </c>
      <c r="H88" s="156" t="s">
        <v>453</v>
      </c>
    </row>
    <row r="89" spans="1:8">
      <c r="A89" s="153" t="s">
        <v>321</v>
      </c>
      <c r="B89" s="158"/>
      <c r="C89" s="158"/>
      <c r="D89" s="158">
        <v>0</v>
      </c>
      <c r="E89" s="158"/>
      <c r="F89" s="158"/>
      <c r="G89" s="158">
        <v>0</v>
      </c>
      <c r="H89" s="156" t="s">
        <v>454</v>
      </c>
    </row>
    <row r="90" spans="1:8">
      <c r="A90" s="153" t="s">
        <v>323</v>
      </c>
      <c r="B90" s="158"/>
      <c r="C90" s="158"/>
      <c r="D90" s="158">
        <v>0</v>
      </c>
      <c r="E90" s="158"/>
      <c r="F90" s="158"/>
      <c r="G90" s="158">
        <v>0</v>
      </c>
      <c r="H90" s="156" t="s">
        <v>455</v>
      </c>
    </row>
    <row r="91" spans="1:8">
      <c r="A91" s="153" t="s">
        <v>325</v>
      </c>
      <c r="B91" s="158"/>
      <c r="C91" s="158"/>
      <c r="D91" s="158">
        <v>0</v>
      </c>
      <c r="E91" s="158"/>
      <c r="F91" s="158"/>
      <c r="G91" s="158">
        <v>0</v>
      </c>
      <c r="H91" s="156" t="s">
        <v>456</v>
      </c>
    </row>
    <row r="92" spans="1:8">
      <c r="A92" s="153" t="s">
        <v>327</v>
      </c>
      <c r="B92" s="158"/>
      <c r="C92" s="158"/>
      <c r="D92" s="158">
        <v>0</v>
      </c>
      <c r="E92" s="158"/>
      <c r="F92" s="158"/>
      <c r="G92" s="158">
        <v>0</v>
      </c>
      <c r="H92" s="156" t="s">
        <v>457</v>
      </c>
    </row>
    <row r="93" spans="1:8">
      <c r="A93" s="152" t="s">
        <v>329</v>
      </c>
      <c r="B93" s="158">
        <v>0</v>
      </c>
      <c r="C93" s="158">
        <v>0</v>
      </c>
      <c r="D93" s="158">
        <v>0</v>
      </c>
      <c r="E93" s="158">
        <v>0</v>
      </c>
      <c r="F93" s="158">
        <v>0</v>
      </c>
      <c r="G93" s="158">
        <v>0</v>
      </c>
      <c r="H93" s="144"/>
    </row>
    <row r="94" spans="1:8">
      <c r="A94" s="153" t="s">
        <v>330</v>
      </c>
      <c r="B94" s="158"/>
      <c r="C94" s="158"/>
      <c r="D94" s="158">
        <v>0</v>
      </c>
      <c r="E94" s="158"/>
      <c r="F94" s="158"/>
      <c r="G94" s="158">
        <v>0</v>
      </c>
      <c r="H94" s="156" t="s">
        <v>458</v>
      </c>
    </row>
    <row r="95" spans="1:8">
      <c r="A95" s="153" t="s">
        <v>332</v>
      </c>
      <c r="B95" s="158"/>
      <c r="C95" s="158"/>
      <c r="D95" s="158">
        <v>0</v>
      </c>
      <c r="E95" s="158"/>
      <c r="F95" s="158"/>
      <c r="G95" s="158">
        <v>0</v>
      </c>
      <c r="H95" s="156" t="s">
        <v>459</v>
      </c>
    </row>
    <row r="96" spans="1:8">
      <c r="A96" s="153" t="s">
        <v>334</v>
      </c>
      <c r="B96" s="158"/>
      <c r="C96" s="158"/>
      <c r="D96" s="158">
        <v>0</v>
      </c>
      <c r="E96" s="158"/>
      <c r="F96" s="158"/>
      <c r="G96" s="158">
        <v>0</v>
      </c>
      <c r="H96" s="156" t="s">
        <v>460</v>
      </c>
    </row>
    <row r="97" spans="1:8">
      <c r="A97" s="153" t="s">
        <v>336</v>
      </c>
      <c r="B97" s="158"/>
      <c r="C97" s="158"/>
      <c r="D97" s="158">
        <v>0</v>
      </c>
      <c r="E97" s="158"/>
      <c r="F97" s="158"/>
      <c r="G97" s="158">
        <v>0</v>
      </c>
      <c r="H97" s="156" t="s">
        <v>461</v>
      </c>
    </row>
    <row r="98" spans="1:8">
      <c r="A98" s="146" t="s">
        <v>338</v>
      </c>
      <c r="B98" s="158"/>
      <c r="C98" s="158"/>
      <c r="D98" s="158">
        <v>0</v>
      </c>
      <c r="E98" s="158"/>
      <c r="F98" s="158"/>
      <c r="G98" s="158">
        <v>0</v>
      </c>
      <c r="H98" s="156" t="s">
        <v>462</v>
      </c>
    </row>
    <row r="99" spans="1:8">
      <c r="A99" s="153" t="s">
        <v>340</v>
      </c>
      <c r="B99" s="158"/>
      <c r="C99" s="158"/>
      <c r="D99" s="158">
        <v>0</v>
      </c>
      <c r="E99" s="158"/>
      <c r="F99" s="158"/>
      <c r="G99" s="158">
        <v>0</v>
      </c>
      <c r="H99" s="156" t="s">
        <v>463</v>
      </c>
    </row>
    <row r="100" spans="1:8">
      <c r="A100" s="153" t="s">
        <v>342</v>
      </c>
      <c r="B100" s="158"/>
      <c r="C100" s="158"/>
      <c r="D100" s="158">
        <v>0</v>
      </c>
      <c r="E100" s="158"/>
      <c r="F100" s="158"/>
      <c r="G100" s="158">
        <v>0</v>
      </c>
      <c r="H100" s="156" t="s">
        <v>464</v>
      </c>
    </row>
    <row r="101" spans="1:8">
      <c r="A101" s="153" t="s">
        <v>344</v>
      </c>
      <c r="B101" s="158"/>
      <c r="C101" s="158"/>
      <c r="D101" s="158">
        <v>0</v>
      </c>
      <c r="E101" s="158"/>
      <c r="F101" s="158"/>
      <c r="G101" s="158">
        <v>0</v>
      </c>
      <c r="H101" s="156" t="s">
        <v>465</v>
      </c>
    </row>
    <row r="102" spans="1:8">
      <c r="A102" s="153" t="s">
        <v>346</v>
      </c>
      <c r="B102" s="158"/>
      <c r="C102" s="158"/>
      <c r="D102" s="158">
        <v>0</v>
      </c>
      <c r="E102" s="158"/>
      <c r="F102" s="158"/>
      <c r="G102" s="158">
        <v>0</v>
      </c>
      <c r="H102" s="156" t="s">
        <v>466</v>
      </c>
    </row>
    <row r="103" spans="1:8">
      <c r="A103" s="152" t="s">
        <v>348</v>
      </c>
      <c r="B103" s="158">
        <v>0</v>
      </c>
      <c r="C103" s="158">
        <v>0</v>
      </c>
      <c r="D103" s="158">
        <v>0</v>
      </c>
      <c r="E103" s="158">
        <v>0</v>
      </c>
      <c r="F103" s="158">
        <v>0</v>
      </c>
      <c r="G103" s="158">
        <v>0</v>
      </c>
      <c r="H103" s="144"/>
    </row>
    <row r="104" spans="1:8">
      <c r="A104" s="153" t="s">
        <v>349</v>
      </c>
      <c r="B104" s="158"/>
      <c r="C104" s="158"/>
      <c r="D104" s="158">
        <v>0</v>
      </c>
      <c r="E104" s="158"/>
      <c r="F104" s="158"/>
      <c r="G104" s="158">
        <v>0</v>
      </c>
      <c r="H104" s="156" t="s">
        <v>467</v>
      </c>
    </row>
    <row r="105" spans="1:8">
      <c r="A105" s="153" t="s">
        <v>351</v>
      </c>
      <c r="B105" s="158"/>
      <c r="C105" s="158"/>
      <c r="D105" s="158">
        <v>0</v>
      </c>
      <c r="E105" s="158"/>
      <c r="F105" s="158"/>
      <c r="G105" s="158">
        <v>0</v>
      </c>
      <c r="H105" s="156" t="s">
        <v>468</v>
      </c>
    </row>
    <row r="106" spans="1:8">
      <c r="A106" s="153" t="s">
        <v>353</v>
      </c>
      <c r="B106" s="158"/>
      <c r="C106" s="158"/>
      <c r="D106" s="158">
        <v>0</v>
      </c>
      <c r="E106" s="158"/>
      <c r="F106" s="158"/>
      <c r="G106" s="158">
        <v>0</v>
      </c>
      <c r="H106" s="156" t="s">
        <v>469</v>
      </c>
    </row>
    <row r="107" spans="1:8">
      <c r="A107" s="153" t="s">
        <v>355</v>
      </c>
      <c r="B107" s="158"/>
      <c r="C107" s="158"/>
      <c r="D107" s="158">
        <v>0</v>
      </c>
      <c r="E107" s="158"/>
      <c r="F107" s="158"/>
      <c r="G107" s="158">
        <v>0</v>
      </c>
      <c r="H107" s="156" t="s">
        <v>470</v>
      </c>
    </row>
    <row r="108" spans="1:8">
      <c r="A108" s="153" t="s">
        <v>357</v>
      </c>
      <c r="B108" s="158"/>
      <c r="C108" s="158"/>
      <c r="D108" s="158">
        <v>0</v>
      </c>
      <c r="E108" s="158"/>
      <c r="F108" s="158"/>
      <c r="G108" s="158">
        <v>0</v>
      </c>
      <c r="H108" s="156" t="s">
        <v>471</v>
      </c>
    </row>
    <row r="109" spans="1:8">
      <c r="A109" s="153" t="s">
        <v>359</v>
      </c>
      <c r="B109" s="158"/>
      <c r="C109" s="158"/>
      <c r="D109" s="158">
        <v>0</v>
      </c>
      <c r="E109" s="158"/>
      <c r="F109" s="158"/>
      <c r="G109" s="158">
        <v>0</v>
      </c>
      <c r="H109" s="156" t="s">
        <v>472</v>
      </c>
    </row>
    <row r="110" spans="1:8">
      <c r="A110" s="153" t="s">
        <v>361</v>
      </c>
      <c r="B110" s="158"/>
      <c r="C110" s="158"/>
      <c r="D110" s="158">
        <v>0</v>
      </c>
      <c r="E110" s="158"/>
      <c r="F110" s="158"/>
      <c r="G110" s="158">
        <v>0</v>
      </c>
      <c r="H110" s="156" t="s">
        <v>473</v>
      </c>
    </row>
    <row r="111" spans="1:8">
      <c r="A111" s="153" t="s">
        <v>363</v>
      </c>
      <c r="B111" s="158"/>
      <c r="C111" s="158"/>
      <c r="D111" s="158">
        <v>0</v>
      </c>
      <c r="E111" s="158"/>
      <c r="F111" s="158"/>
      <c r="G111" s="158">
        <v>0</v>
      </c>
      <c r="H111" s="156" t="s">
        <v>474</v>
      </c>
    </row>
    <row r="112" spans="1:8">
      <c r="A112" s="153" t="s">
        <v>365</v>
      </c>
      <c r="B112" s="158"/>
      <c r="C112" s="158"/>
      <c r="D112" s="158">
        <v>0</v>
      </c>
      <c r="E112" s="158"/>
      <c r="F112" s="158"/>
      <c r="G112" s="158">
        <v>0</v>
      </c>
      <c r="H112" s="156" t="s">
        <v>475</v>
      </c>
    </row>
    <row r="113" spans="1:8">
      <c r="A113" s="152" t="s">
        <v>367</v>
      </c>
      <c r="B113" s="158">
        <v>0</v>
      </c>
      <c r="C113" s="158">
        <v>0</v>
      </c>
      <c r="D113" s="158">
        <v>0</v>
      </c>
      <c r="E113" s="158">
        <v>0</v>
      </c>
      <c r="F113" s="158">
        <v>0</v>
      </c>
      <c r="G113" s="158">
        <v>0</v>
      </c>
      <c r="H113" s="144"/>
    </row>
    <row r="114" spans="1:8">
      <c r="A114" s="153" t="s">
        <v>368</v>
      </c>
      <c r="B114" s="158"/>
      <c r="C114" s="158"/>
      <c r="D114" s="158">
        <v>0</v>
      </c>
      <c r="E114" s="158"/>
      <c r="F114" s="158"/>
      <c r="G114" s="158">
        <v>0</v>
      </c>
      <c r="H114" s="156" t="s">
        <v>476</v>
      </c>
    </row>
    <row r="115" spans="1:8">
      <c r="A115" s="153" t="s">
        <v>370</v>
      </c>
      <c r="B115" s="158"/>
      <c r="C115" s="158"/>
      <c r="D115" s="158">
        <v>0</v>
      </c>
      <c r="E115" s="158"/>
      <c r="F115" s="158"/>
      <c r="G115" s="158">
        <v>0</v>
      </c>
      <c r="H115" s="156" t="s">
        <v>477</v>
      </c>
    </row>
    <row r="116" spans="1:8">
      <c r="A116" s="153" t="s">
        <v>372</v>
      </c>
      <c r="B116" s="158"/>
      <c r="C116" s="158"/>
      <c r="D116" s="158">
        <v>0</v>
      </c>
      <c r="E116" s="158"/>
      <c r="F116" s="158"/>
      <c r="G116" s="158">
        <v>0</v>
      </c>
      <c r="H116" s="156" t="s">
        <v>478</v>
      </c>
    </row>
    <row r="117" spans="1:8">
      <c r="A117" s="153" t="s">
        <v>374</v>
      </c>
      <c r="B117" s="158"/>
      <c r="C117" s="158"/>
      <c r="D117" s="158">
        <v>0</v>
      </c>
      <c r="E117" s="158"/>
      <c r="F117" s="158"/>
      <c r="G117" s="158">
        <v>0</v>
      </c>
      <c r="H117" s="156" t="s">
        <v>479</v>
      </c>
    </row>
    <row r="118" spans="1:8">
      <c r="A118" s="153" t="s">
        <v>376</v>
      </c>
      <c r="B118" s="158"/>
      <c r="C118" s="158"/>
      <c r="D118" s="158">
        <v>0</v>
      </c>
      <c r="E118" s="158"/>
      <c r="F118" s="158"/>
      <c r="G118" s="158">
        <v>0</v>
      </c>
      <c r="H118" s="156" t="s">
        <v>480</v>
      </c>
    </row>
    <row r="119" spans="1:8">
      <c r="A119" s="153" t="s">
        <v>378</v>
      </c>
      <c r="B119" s="158"/>
      <c r="C119" s="158"/>
      <c r="D119" s="158">
        <v>0</v>
      </c>
      <c r="E119" s="158"/>
      <c r="F119" s="158"/>
      <c r="G119" s="158">
        <v>0</v>
      </c>
      <c r="H119" s="156" t="s">
        <v>481</v>
      </c>
    </row>
    <row r="120" spans="1:8">
      <c r="A120" s="153" t="s">
        <v>380</v>
      </c>
      <c r="B120" s="158"/>
      <c r="C120" s="158"/>
      <c r="D120" s="158">
        <v>0</v>
      </c>
      <c r="E120" s="158"/>
      <c r="F120" s="158"/>
      <c r="G120" s="158">
        <v>0</v>
      </c>
      <c r="H120" s="161" t="s">
        <v>482</v>
      </c>
    </row>
    <row r="121" spans="1:8">
      <c r="A121" s="153" t="s">
        <v>382</v>
      </c>
      <c r="B121" s="158"/>
      <c r="C121" s="158"/>
      <c r="D121" s="158">
        <v>0</v>
      </c>
      <c r="E121" s="158"/>
      <c r="F121" s="158"/>
      <c r="G121" s="158">
        <v>0</v>
      </c>
      <c r="H121" s="161" t="s">
        <v>483</v>
      </c>
    </row>
    <row r="122" spans="1:8">
      <c r="A122" s="153" t="s">
        <v>384</v>
      </c>
      <c r="B122" s="158"/>
      <c r="C122" s="158"/>
      <c r="D122" s="158">
        <v>0</v>
      </c>
      <c r="E122" s="158"/>
      <c r="F122" s="158"/>
      <c r="G122" s="158">
        <v>0</v>
      </c>
      <c r="H122" s="156" t="s">
        <v>484</v>
      </c>
    </row>
    <row r="123" spans="1:8">
      <c r="A123" s="152" t="s">
        <v>386</v>
      </c>
      <c r="B123" s="158">
        <v>0</v>
      </c>
      <c r="C123" s="158">
        <v>0</v>
      </c>
      <c r="D123" s="158">
        <v>0</v>
      </c>
      <c r="E123" s="158">
        <v>0</v>
      </c>
      <c r="F123" s="158">
        <v>0</v>
      </c>
      <c r="G123" s="158">
        <v>0</v>
      </c>
      <c r="H123" s="144"/>
    </row>
    <row r="124" spans="1:8">
      <c r="A124" s="153" t="s">
        <v>387</v>
      </c>
      <c r="B124" s="158"/>
      <c r="C124" s="158"/>
      <c r="D124" s="158">
        <v>0</v>
      </c>
      <c r="E124" s="158"/>
      <c r="F124" s="158"/>
      <c r="G124" s="158">
        <v>0</v>
      </c>
      <c r="H124" s="156" t="s">
        <v>485</v>
      </c>
    </row>
    <row r="125" spans="1:8">
      <c r="A125" s="153" t="s">
        <v>389</v>
      </c>
      <c r="B125" s="158"/>
      <c r="C125" s="158"/>
      <c r="D125" s="158">
        <v>0</v>
      </c>
      <c r="E125" s="158"/>
      <c r="F125" s="158"/>
      <c r="G125" s="158">
        <v>0</v>
      </c>
      <c r="H125" s="156" t="s">
        <v>486</v>
      </c>
    </row>
    <row r="126" spans="1:8">
      <c r="A126" s="153" t="s">
        <v>391</v>
      </c>
      <c r="B126" s="158"/>
      <c r="C126" s="158"/>
      <c r="D126" s="158">
        <v>0</v>
      </c>
      <c r="E126" s="158"/>
      <c r="F126" s="158"/>
      <c r="G126" s="158">
        <v>0</v>
      </c>
      <c r="H126" s="156" t="s">
        <v>487</v>
      </c>
    </row>
    <row r="127" spans="1:8">
      <c r="A127" s="153" t="s">
        <v>393</v>
      </c>
      <c r="B127" s="158"/>
      <c r="C127" s="158"/>
      <c r="D127" s="158">
        <v>0</v>
      </c>
      <c r="E127" s="158"/>
      <c r="F127" s="158"/>
      <c r="G127" s="158">
        <v>0</v>
      </c>
      <c r="H127" s="156" t="s">
        <v>488</v>
      </c>
    </row>
    <row r="128" spans="1:8">
      <c r="A128" s="153" t="s">
        <v>395</v>
      </c>
      <c r="B128" s="158"/>
      <c r="C128" s="158"/>
      <c r="D128" s="158">
        <v>0</v>
      </c>
      <c r="E128" s="158"/>
      <c r="F128" s="158"/>
      <c r="G128" s="158">
        <v>0</v>
      </c>
      <c r="H128" s="156" t="s">
        <v>489</v>
      </c>
    </row>
    <row r="129" spans="1:8">
      <c r="A129" s="153" t="s">
        <v>397</v>
      </c>
      <c r="B129" s="158"/>
      <c r="C129" s="158"/>
      <c r="D129" s="158">
        <v>0</v>
      </c>
      <c r="E129" s="158"/>
      <c r="F129" s="158"/>
      <c r="G129" s="158">
        <v>0</v>
      </c>
      <c r="H129" s="156" t="s">
        <v>490</v>
      </c>
    </row>
    <row r="130" spans="1:8">
      <c r="A130" s="153" t="s">
        <v>399</v>
      </c>
      <c r="B130" s="158"/>
      <c r="C130" s="158"/>
      <c r="D130" s="158">
        <v>0</v>
      </c>
      <c r="E130" s="158"/>
      <c r="F130" s="158"/>
      <c r="G130" s="158">
        <v>0</v>
      </c>
      <c r="H130" s="156" t="s">
        <v>491</v>
      </c>
    </row>
    <row r="131" spans="1:8">
      <c r="A131" s="153" t="s">
        <v>401</v>
      </c>
      <c r="B131" s="158"/>
      <c r="C131" s="158"/>
      <c r="D131" s="158">
        <v>0</v>
      </c>
      <c r="E131" s="158"/>
      <c r="F131" s="158"/>
      <c r="G131" s="158">
        <v>0</v>
      </c>
      <c r="H131" s="156" t="s">
        <v>492</v>
      </c>
    </row>
    <row r="132" spans="1:8">
      <c r="A132" s="153" t="s">
        <v>403</v>
      </c>
      <c r="B132" s="158"/>
      <c r="C132" s="158"/>
      <c r="D132" s="158">
        <v>0</v>
      </c>
      <c r="E132" s="158"/>
      <c r="F132" s="158"/>
      <c r="G132" s="158">
        <v>0</v>
      </c>
      <c r="H132" s="156" t="s">
        <v>493</v>
      </c>
    </row>
    <row r="133" spans="1:8">
      <c r="A133" s="152" t="s">
        <v>405</v>
      </c>
      <c r="B133" s="158">
        <v>0</v>
      </c>
      <c r="C133" s="158">
        <v>0</v>
      </c>
      <c r="D133" s="158">
        <v>0</v>
      </c>
      <c r="E133" s="158">
        <v>0</v>
      </c>
      <c r="F133" s="158">
        <v>0</v>
      </c>
      <c r="G133" s="158">
        <v>0</v>
      </c>
      <c r="H133" s="144"/>
    </row>
    <row r="134" spans="1:8">
      <c r="A134" s="153" t="s">
        <v>406</v>
      </c>
      <c r="B134" s="158"/>
      <c r="C134" s="158"/>
      <c r="D134" s="158">
        <v>0</v>
      </c>
      <c r="E134" s="158"/>
      <c r="F134" s="158"/>
      <c r="G134" s="158">
        <v>0</v>
      </c>
      <c r="H134" s="156" t="s">
        <v>494</v>
      </c>
    </row>
    <row r="135" spans="1:8">
      <c r="A135" s="153" t="s">
        <v>408</v>
      </c>
      <c r="B135" s="158"/>
      <c r="C135" s="158"/>
      <c r="D135" s="158">
        <v>0</v>
      </c>
      <c r="E135" s="158"/>
      <c r="F135" s="158"/>
      <c r="G135" s="158">
        <v>0</v>
      </c>
      <c r="H135" s="156" t="s">
        <v>495</v>
      </c>
    </row>
    <row r="136" spans="1:8">
      <c r="A136" s="153" t="s">
        <v>410</v>
      </c>
      <c r="B136" s="158"/>
      <c r="C136" s="158"/>
      <c r="D136" s="158">
        <v>0</v>
      </c>
      <c r="E136" s="158"/>
      <c r="F136" s="158"/>
      <c r="G136" s="158">
        <v>0</v>
      </c>
      <c r="H136" s="156" t="s">
        <v>496</v>
      </c>
    </row>
    <row r="137" spans="1:8">
      <c r="A137" s="152" t="s">
        <v>412</v>
      </c>
      <c r="B137" s="158">
        <v>0</v>
      </c>
      <c r="C137" s="158">
        <v>0</v>
      </c>
      <c r="D137" s="158">
        <v>0</v>
      </c>
      <c r="E137" s="158">
        <v>0</v>
      </c>
      <c r="F137" s="158">
        <v>0</v>
      </c>
      <c r="G137" s="158">
        <v>0</v>
      </c>
      <c r="H137" s="144"/>
    </row>
    <row r="138" spans="1:8">
      <c r="A138" s="153" t="s">
        <v>413</v>
      </c>
      <c r="B138" s="158"/>
      <c r="C138" s="158"/>
      <c r="D138" s="158">
        <v>0</v>
      </c>
      <c r="E138" s="158"/>
      <c r="F138" s="158"/>
      <c r="G138" s="158">
        <v>0</v>
      </c>
      <c r="H138" s="156" t="s">
        <v>497</v>
      </c>
    </row>
    <row r="139" spans="1:8">
      <c r="A139" s="153" t="s">
        <v>415</v>
      </c>
      <c r="B139" s="158"/>
      <c r="C139" s="158"/>
      <c r="D139" s="158">
        <v>0</v>
      </c>
      <c r="E139" s="158"/>
      <c r="F139" s="158"/>
      <c r="G139" s="158">
        <v>0</v>
      </c>
      <c r="H139" s="156" t="s">
        <v>498</v>
      </c>
    </row>
    <row r="140" spans="1:8">
      <c r="A140" s="153" t="s">
        <v>417</v>
      </c>
      <c r="B140" s="158"/>
      <c r="C140" s="158"/>
      <c r="D140" s="158">
        <v>0</v>
      </c>
      <c r="E140" s="158"/>
      <c r="F140" s="158"/>
      <c r="G140" s="158">
        <v>0</v>
      </c>
      <c r="H140" s="156" t="s">
        <v>499</v>
      </c>
    </row>
    <row r="141" spans="1:8">
      <c r="A141" s="153" t="s">
        <v>419</v>
      </c>
      <c r="B141" s="158"/>
      <c r="C141" s="158"/>
      <c r="D141" s="158">
        <v>0</v>
      </c>
      <c r="E141" s="158"/>
      <c r="F141" s="158"/>
      <c r="G141" s="158">
        <v>0</v>
      </c>
      <c r="H141" s="156" t="s">
        <v>500</v>
      </c>
    </row>
    <row r="142" spans="1:8">
      <c r="A142" s="153" t="s">
        <v>421</v>
      </c>
      <c r="B142" s="158"/>
      <c r="C142" s="158"/>
      <c r="D142" s="158">
        <v>0</v>
      </c>
      <c r="E142" s="158"/>
      <c r="F142" s="158"/>
      <c r="G142" s="158">
        <v>0</v>
      </c>
      <c r="H142" s="156" t="s">
        <v>501</v>
      </c>
    </row>
    <row r="143" spans="1:8">
      <c r="A143" s="153" t="s">
        <v>423</v>
      </c>
      <c r="B143" s="158"/>
      <c r="C143" s="158"/>
      <c r="D143" s="158">
        <v>0</v>
      </c>
      <c r="E143" s="158"/>
      <c r="F143" s="158"/>
      <c r="G143" s="158">
        <v>0</v>
      </c>
      <c r="H143" s="156"/>
    </row>
    <row r="144" spans="1:8">
      <c r="A144" s="153" t="s">
        <v>424</v>
      </c>
      <c r="B144" s="158"/>
      <c r="C144" s="158"/>
      <c r="D144" s="158">
        <v>0</v>
      </c>
      <c r="E144" s="158"/>
      <c r="F144" s="158"/>
      <c r="G144" s="158">
        <v>0</v>
      </c>
      <c r="H144" s="156" t="s">
        <v>502</v>
      </c>
    </row>
    <row r="145" spans="1:8">
      <c r="A145" s="153" t="s">
        <v>426</v>
      </c>
      <c r="B145" s="158"/>
      <c r="C145" s="158"/>
      <c r="D145" s="158">
        <v>0</v>
      </c>
      <c r="E145" s="158"/>
      <c r="F145" s="158"/>
      <c r="G145" s="158">
        <v>0</v>
      </c>
      <c r="H145" s="156" t="s">
        <v>503</v>
      </c>
    </row>
    <row r="146" spans="1:8">
      <c r="A146" s="152" t="s">
        <v>428</v>
      </c>
      <c r="B146" s="158">
        <v>0</v>
      </c>
      <c r="C146" s="158">
        <v>0</v>
      </c>
      <c r="D146" s="158">
        <v>0</v>
      </c>
      <c r="E146" s="158">
        <v>0</v>
      </c>
      <c r="F146" s="158">
        <v>0</v>
      </c>
      <c r="G146" s="158">
        <v>0</v>
      </c>
      <c r="H146" s="144"/>
    </row>
    <row r="147" spans="1:8">
      <c r="A147" s="153" t="s">
        <v>429</v>
      </c>
      <c r="B147" s="158"/>
      <c r="C147" s="158"/>
      <c r="D147" s="158">
        <v>0</v>
      </c>
      <c r="E147" s="158"/>
      <c r="F147" s="158"/>
      <c r="G147" s="158">
        <v>0</v>
      </c>
      <c r="H147" s="156" t="s">
        <v>504</v>
      </c>
    </row>
    <row r="148" spans="1:8">
      <c r="A148" s="153" t="s">
        <v>431</v>
      </c>
      <c r="B148" s="158"/>
      <c r="C148" s="158"/>
      <c r="D148" s="158">
        <v>0</v>
      </c>
      <c r="E148" s="158"/>
      <c r="F148" s="158"/>
      <c r="G148" s="158">
        <v>0</v>
      </c>
      <c r="H148" s="156" t="s">
        <v>505</v>
      </c>
    </row>
    <row r="149" spans="1:8">
      <c r="A149" s="153" t="s">
        <v>433</v>
      </c>
      <c r="B149" s="158"/>
      <c r="C149" s="158"/>
      <c r="D149" s="158">
        <v>0</v>
      </c>
      <c r="E149" s="158"/>
      <c r="F149" s="158"/>
      <c r="G149" s="158">
        <v>0</v>
      </c>
      <c r="H149" s="156" t="s">
        <v>506</v>
      </c>
    </row>
    <row r="150" spans="1:8">
      <c r="A150" s="152" t="s">
        <v>435</v>
      </c>
      <c r="B150" s="158">
        <v>0</v>
      </c>
      <c r="C150" s="158">
        <v>0</v>
      </c>
      <c r="D150" s="158">
        <v>0</v>
      </c>
      <c r="E150" s="158">
        <v>0</v>
      </c>
      <c r="F150" s="158">
        <v>0</v>
      </c>
      <c r="G150" s="158">
        <v>0</v>
      </c>
      <c r="H150" s="144"/>
    </row>
    <row r="151" spans="1:8">
      <c r="A151" s="153" t="s">
        <v>436</v>
      </c>
      <c r="B151" s="158"/>
      <c r="C151" s="158"/>
      <c r="D151" s="158">
        <v>0</v>
      </c>
      <c r="E151" s="158"/>
      <c r="F151" s="158"/>
      <c r="G151" s="158">
        <v>0</v>
      </c>
      <c r="H151" s="156" t="s">
        <v>507</v>
      </c>
    </row>
    <row r="152" spans="1:8">
      <c r="A152" s="153" t="s">
        <v>438</v>
      </c>
      <c r="B152" s="158"/>
      <c r="C152" s="158"/>
      <c r="D152" s="158">
        <v>0</v>
      </c>
      <c r="E152" s="158"/>
      <c r="F152" s="158"/>
      <c r="G152" s="158">
        <v>0</v>
      </c>
      <c r="H152" s="156" t="s">
        <v>508</v>
      </c>
    </row>
    <row r="153" spans="1:8">
      <c r="A153" s="153" t="s">
        <v>440</v>
      </c>
      <c r="B153" s="158"/>
      <c r="C153" s="158"/>
      <c r="D153" s="158">
        <v>0</v>
      </c>
      <c r="E153" s="158"/>
      <c r="F153" s="158"/>
      <c r="G153" s="158">
        <v>0</v>
      </c>
      <c r="H153" s="156" t="s">
        <v>509</v>
      </c>
    </row>
    <row r="154" spans="1:8">
      <c r="A154" s="146" t="s">
        <v>442</v>
      </c>
      <c r="B154" s="158"/>
      <c r="C154" s="158"/>
      <c r="D154" s="158">
        <v>0</v>
      </c>
      <c r="E154" s="158"/>
      <c r="F154" s="158"/>
      <c r="G154" s="158">
        <v>0</v>
      </c>
      <c r="H154" s="156" t="s">
        <v>510</v>
      </c>
    </row>
    <row r="155" spans="1:8">
      <c r="A155" s="153" t="s">
        <v>444</v>
      </c>
      <c r="B155" s="158"/>
      <c r="C155" s="158"/>
      <c r="D155" s="158">
        <v>0</v>
      </c>
      <c r="E155" s="158"/>
      <c r="F155" s="158"/>
      <c r="G155" s="158">
        <v>0</v>
      </c>
      <c r="H155" s="156" t="s">
        <v>511</v>
      </c>
    </row>
    <row r="156" spans="1:8">
      <c r="A156" s="153" t="s">
        <v>446</v>
      </c>
      <c r="B156" s="158"/>
      <c r="C156" s="158"/>
      <c r="D156" s="158">
        <v>0</v>
      </c>
      <c r="E156" s="158"/>
      <c r="F156" s="158"/>
      <c r="G156" s="158">
        <v>0</v>
      </c>
      <c r="H156" s="156" t="s">
        <v>512</v>
      </c>
    </row>
    <row r="157" spans="1:8">
      <c r="A157" s="153" t="s">
        <v>448</v>
      </c>
      <c r="B157" s="158"/>
      <c r="C157" s="158"/>
      <c r="D157" s="158">
        <v>0</v>
      </c>
      <c r="E157" s="158"/>
      <c r="F157" s="158"/>
      <c r="G157" s="158">
        <v>0</v>
      </c>
      <c r="H157" s="156" t="s">
        <v>513</v>
      </c>
    </row>
    <row r="158" spans="1:8">
      <c r="A158" s="147"/>
      <c r="B158" s="159"/>
      <c r="C158" s="159"/>
      <c r="D158" s="159"/>
      <c r="E158" s="159"/>
      <c r="F158" s="159"/>
      <c r="G158" s="159"/>
      <c r="H158" s="144"/>
    </row>
    <row r="159" spans="1:8">
      <c r="A159" s="148" t="s">
        <v>514</v>
      </c>
      <c r="B159" s="157">
        <v>5974589</v>
      </c>
      <c r="C159" s="157">
        <v>644854.66</v>
      </c>
      <c r="D159" s="157">
        <v>6619443.6600000001</v>
      </c>
      <c r="E159" s="157">
        <v>1630559.8</v>
      </c>
      <c r="F159" s="157">
        <v>1630559.8</v>
      </c>
      <c r="G159" s="157">
        <v>4988883.8600000013</v>
      </c>
      <c r="H159" s="144"/>
    </row>
    <row r="160" spans="1:8">
      <c r="A160" s="150"/>
      <c r="B160" s="160"/>
      <c r="C160" s="160"/>
      <c r="D160" s="160"/>
      <c r="E160" s="160"/>
      <c r="F160" s="160"/>
      <c r="G160" s="160"/>
      <c r="H160" s="144"/>
    </row>
    <row r="161" spans="1:1">
      <c r="A161" s="145"/>
    </row>
  </sheetData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sqref="A1:G31"/>
    </sheetView>
  </sheetViews>
  <sheetFormatPr baseColWidth="10" defaultRowHeight="15"/>
  <cols>
    <col min="1" max="1" width="68" bestFit="1" customWidth="1"/>
    <col min="2" max="2" width="13.140625" bestFit="1" customWidth="1"/>
    <col min="3" max="3" width="11.5703125" bestFit="1" customWidth="1"/>
    <col min="4" max="6" width="13.140625" bestFit="1" customWidth="1"/>
    <col min="7" max="7" width="14.85546875" bestFit="1" customWidth="1"/>
  </cols>
  <sheetData>
    <row r="1" spans="1:7" ht="21">
      <c r="A1" s="232" t="s">
        <v>515</v>
      </c>
      <c r="B1" s="232"/>
      <c r="C1" s="232"/>
      <c r="D1" s="232"/>
      <c r="E1" s="232"/>
      <c r="F1" s="232"/>
      <c r="G1" s="232"/>
    </row>
    <row r="2" spans="1:7">
      <c r="A2" s="214" t="s">
        <v>1</v>
      </c>
      <c r="B2" s="215"/>
      <c r="C2" s="215"/>
      <c r="D2" s="215"/>
      <c r="E2" s="215"/>
      <c r="F2" s="215"/>
      <c r="G2" s="216"/>
    </row>
    <row r="3" spans="1:7">
      <c r="A3" s="217" t="s">
        <v>305</v>
      </c>
      <c r="B3" s="218"/>
      <c r="C3" s="218"/>
      <c r="D3" s="218"/>
      <c r="E3" s="218"/>
      <c r="F3" s="218"/>
      <c r="G3" s="219"/>
    </row>
    <row r="4" spans="1:7">
      <c r="A4" s="217" t="s">
        <v>516</v>
      </c>
      <c r="B4" s="218"/>
      <c r="C4" s="218"/>
      <c r="D4" s="218"/>
      <c r="E4" s="218"/>
      <c r="F4" s="218"/>
      <c r="G4" s="219"/>
    </row>
    <row r="5" spans="1:7">
      <c r="A5" s="220" t="s">
        <v>168</v>
      </c>
      <c r="B5" s="221"/>
      <c r="C5" s="221"/>
      <c r="D5" s="221"/>
      <c r="E5" s="221"/>
      <c r="F5" s="221"/>
      <c r="G5" s="222"/>
    </row>
    <row r="6" spans="1:7">
      <c r="A6" s="223" t="s">
        <v>4</v>
      </c>
      <c r="B6" s="224"/>
      <c r="C6" s="224"/>
      <c r="D6" s="224"/>
      <c r="E6" s="224"/>
      <c r="F6" s="224"/>
      <c r="G6" s="225"/>
    </row>
    <row r="7" spans="1:7">
      <c r="A7" s="228" t="s">
        <v>6</v>
      </c>
      <c r="B7" s="238" t="s">
        <v>307</v>
      </c>
      <c r="C7" s="238"/>
      <c r="D7" s="238"/>
      <c r="E7" s="238"/>
      <c r="F7" s="238"/>
      <c r="G7" s="239" t="s">
        <v>308</v>
      </c>
    </row>
    <row r="8" spans="1:7" ht="60">
      <c r="A8" s="229"/>
      <c r="B8" s="170" t="s">
        <v>309</v>
      </c>
      <c r="C8" s="171" t="s">
        <v>239</v>
      </c>
      <c r="D8" s="170" t="s">
        <v>240</v>
      </c>
      <c r="E8" s="170" t="s">
        <v>194</v>
      </c>
      <c r="F8" s="170" t="s">
        <v>212</v>
      </c>
      <c r="G8" s="240"/>
    </row>
    <row r="9" spans="1:7">
      <c r="A9" s="165" t="s">
        <v>517</v>
      </c>
      <c r="B9" s="172">
        <v>5974589</v>
      </c>
      <c r="C9" s="172">
        <v>644854.66</v>
      </c>
      <c r="D9" s="172">
        <v>6619443.6600000001</v>
      </c>
      <c r="E9" s="172">
        <v>1630559.7999999998</v>
      </c>
      <c r="F9" s="172">
        <v>1630559.7999999998</v>
      </c>
      <c r="G9" s="172">
        <v>4988883.8599999994</v>
      </c>
    </row>
    <row r="10" spans="1:7">
      <c r="A10" s="177" t="s">
        <v>518</v>
      </c>
      <c r="B10" s="178">
        <v>486000</v>
      </c>
      <c r="C10" s="178">
        <v>31316.03</v>
      </c>
      <c r="D10" s="173">
        <v>517316.03</v>
      </c>
      <c r="E10" s="178">
        <v>131811.42000000001</v>
      </c>
      <c r="F10" s="178">
        <v>131811.42000000001</v>
      </c>
      <c r="G10" s="173">
        <v>385504.61</v>
      </c>
    </row>
    <row r="11" spans="1:7">
      <c r="A11" s="177" t="s">
        <v>519</v>
      </c>
      <c r="B11" s="178">
        <v>136500</v>
      </c>
      <c r="C11" s="178">
        <v>26959.83</v>
      </c>
      <c r="D11" s="173">
        <v>163459.83000000002</v>
      </c>
      <c r="E11" s="178">
        <v>18316</v>
      </c>
      <c r="F11" s="178">
        <v>18316</v>
      </c>
      <c r="G11" s="173">
        <v>145143.83000000002</v>
      </c>
    </row>
    <row r="12" spans="1:7">
      <c r="A12" s="177" t="s">
        <v>520</v>
      </c>
      <c r="B12" s="178">
        <v>5352089</v>
      </c>
      <c r="C12" s="178">
        <v>586578.80000000005</v>
      </c>
      <c r="D12" s="173">
        <v>5938667.7999999998</v>
      </c>
      <c r="E12" s="178">
        <v>1480432.38</v>
      </c>
      <c r="F12" s="178">
        <v>1480432.38</v>
      </c>
      <c r="G12" s="173">
        <v>4458235.42</v>
      </c>
    </row>
    <row r="13" spans="1:7">
      <c r="A13" s="169" t="s">
        <v>521</v>
      </c>
      <c r="B13" s="173"/>
      <c r="C13" s="173"/>
      <c r="D13" s="173">
        <v>0</v>
      </c>
      <c r="E13" s="173"/>
      <c r="F13" s="173"/>
      <c r="G13" s="173">
        <v>0</v>
      </c>
    </row>
    <row r="14" spans="1:7">
      <c r="A14" s="169" t="s">
        <v>522</v>
      </c>
      <c r="B14" s="173"/>
      <c r="C14" s="173"/>
      <c r="D14" s="173">
        <v>0</v>
      </c>
      <c r="E14" s="173"/>
      <c r="F14" s="173"/>
      <c r="G14" s="173">
        <v>0</v>
      </c>
    </row>
    <row r="15" spans="1:7">
      <c r="A15" s="169" t="s">
        <v>523</v>
      </c>
      <c r="B15" s="173"/>
      <c r="C15" s="173"/>
      <c r="D15" s="173">
        <v>0</v>
      </c>
      <c r="E15" s="173"/>
      <c r="F15" s="173"/>
      <c r="G15" s="173">
        <v>0</v>
      </c>
    </row>
    <row r="16" spans="1:7">
      <c r="A16" s="169" t="s">
        <v>524</v>
      </c>
      <c r="B16" s="173"/>
      <c r="C16" s="173"/>
      <c r="D16" s="173">
        <v>0</v>
      </c>
      <c r="E16" s="173"/>
      <c r="F16" s="173"/>
      <c r="G16" s="173">
        <v>0</v>
      </c>
    </row>
    <row r="17" spans="1:7">
      <c r="A17" s="169" t="s">
        <v>525</v>
      </c>
      <c r="B17" s="173"/>
      <c r="C17" s="173"/>
      <c r="D17" s="173">
        <v>0</v>
      </c>
      <c r="E17" s="173"/>
      <c r="F17" s="173"/>
      <c r="G17" s="173">
        <v>0</v>
      </c>
    </row>
    <row r="18" spans="1:7">
      <c r="A18" s="168" t="s">
        <v>149</v>
      </c>
      <c r="B18" s="174"/>
      <c r="C18" s="174"/>
      <c r="D18" s="174"/>
      <c r="E18" s="174"/>
      <c r="F18" s="174"/>
      <c r="G18" s="174"/>
    </row>
    <row r="19" spans="1:7">
      <c r="A19" s="166" t="s">
        <v>526</v>
      </c>
      <c r="B19" s="175">
        <v>0</v>
      </c>
      <c r="C19" s="175">
        <v>0</v>
      </c>
      <c r="D19" s="175">
        <v>0</v>
      </c>
      <c r="E19" s="175">
        <v>0</v>
      </c>
      <c r="F19" s="175">
        <v>0</v>
      </c>
      <c r="G19" s="175">
        <v>0</v>
      </c>
    </row>
    <row r="20" spans="1:7">
      <c r="A20" s="169" t="s">
        <v>527</v>
      </c>
      <c r="B20" s="173"/>
      <c r="C20" s="173"/>
      <c r="D20" s="173">
        <v>0</v>
      </c>
      <c r="E20" s="173"/>
      <c r="F20" s="173"/>
      <c r="G20" s="173">
        <v>0</v>
      </c>
    </row>
    <row r="21" spans="1:7">
      <c r="A21" s="169" t="s">
        <v>528</v>
      </c>
      <c r="B21" s="173"/>
      <c r="C21" s="173"/>
      <c r="D21" s="173">
        <v>0</v>
      </c>
      <c r="E21" s="173"/>
      <c r="F21" s="173"/>
      <c r="G21" s="173">
        <v>0</v>
      </c>
    </row>
    <row r="22" spans="1:7">
      <c r="A22" s="169" t="s">
        <v>529</v>
      </c>
      <c r="B22" s="173"/>
      <c r="C22" s="173"/>
      <c r="D22" s="173">
        <v>0</v>
      </c>
      <c r="E22" s="173"/>
      <c r="F22" s="173"/>
      <c r="G22" s="173">
        <v>0</v>
      </c>
    </row>
    <row r="23" spans="1:7">
      <c r="A23" s="169" t="s">
        <v>521</v>
      </c>
      <c r="B23" s="173"/>
      <c r="C23" s="173"/>
      <c r="D23" s="173">
        <v>0</v>
      </c>
      <c r="E23" s="173"/>
      <c r="F23" s="173"/>
      <c r="G23" s="173">
        <v>0</v>
      </c>
    </row>
    <row r="24" spans="1:7">
      <c r="A24" s="169" t="s">
        <v>522</v>
      </c>
      <c r="B24" s="173"/>
      <c r="C24" s="173"/>
      <c r="D24" s="173">
        <v>0</v>
      </c>
      <c r="E24" s="173"/>
      <c r="F24" s="173"/>
      <c r="G24" s="173">
        <v>0</v>
      </c>
    </row>
    <row r="25" spans="1:7">
      <c r="A25" s="169" t="s">
        <v>523</v>
      </c>
      <c r="B25" s="173"/>
      <c r="C25" s="173"/>
      <c r="D25" s="173">
        <v>0</v>
      </c>
      <c r="E25" s="173"/>
      <c r="F25" s="173"/>
      <c r="G25" s="173">
        <v>0</v>
      </c>
    </row>
    <row r="26" spans="1:7">
      <c r="A26" s="169" t="s">
        <v>524</v>
      </c>
      <c r="B26" s="173"/>
      <c r="C26" s="173"/>
      <c r="D26" s="173">
        <v>0</v>
      </c>
      <c r="E26" s="173"/>
      <c r="F26" s="173"/>
      <c r="G26" s="173">
        <v>0</v>
      </c>
    </row>
    <row r="27" spans="1:7">
      <c r="A27" s="169" t="s">
        <v>525</v>
      </c>
      <c r="B27" s="173"/>
      <c r="C27" s="173"/>
      <c r="D27" s="173">
        <v>0</v>
      </c>
      <c r="E27" s="173"/>
      <c r="F27" s="173"/>
      <c r="G27" s="173">
        <v>0</v>
      </c>
    </row>
    <row r="28" spans="1:7">
      <c r="A28" s="168" t="s">
        <v>149</v>
      </c>
      <c r="B28" s="174"/>
      <c r="C28" s="174"/>
      <c r="D28" s="173">
        <v>0</v>
      </c>
      <c r="E28" s="173"/>
      <c r="F28" s="173"/>
      <c r="G28" s="173">
        <v>0</v>
      </c>
    </row>
    <row r="29" spans="1:7">
      <c r="A29" s="166" t="s">
        <v>514</v>
      </c>
      <c r="B29" s="175">
        <v>5974589</v>
      </c>
      <c r="C29" s="175">
        <v>644854.66</v>
      </c>
      <c r="D29" s="175">
        <v>6619443.6600000001</v>
      </c>
      <c r="E29" s="175">
        <v>1630559.7999999998</v>
      </c>
      <c r="F29" s="175">
        <v>1630559.7999999998</v>
      </c>
      <c r="G29" s="175">
        <v>4988883.8600000003</v>
      </c>
    </row>
    <row r="30" spans="1:7">
      <c r="A30" s="167"/>
      <c r="B30" s="176"/>
      <c r="C30" s="176"/>
      <c r="D30" s="176"/>
      <c r="E30" s="176"/>
      <c r="F30" s="176"/>
      <c r="G30" s="176"/>
    </row>
    <row r="31" spans="1:7">
      <c r="A31" s="164"/>
      <c r="B31" s="163"/>
      <c r="C31" s="163"/>
      <c r="D31" s="163"/>
      <c r="E31" s="163"/>
      <c r="F31" s="163"/>
      <c r="G31" s="163"/>
    </row>
  </sheetData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workbookViewId="0">
      <selection sqref="A1:G78"/>
    </sheetView>
  </sheetViews>
  <sheetFormatPr baseColWidth="10" defaultRowHeight="15"/>
  <cols>
    <col min="1" max="1" width="63.5703125" bestFit="1" customWidth="1"/>
    <col min="2" max="2" width="13.140625" bestFit="1" customWidth="1"/>
    <col min="3" max="3" width="11.5703125" bestFit="1" customWidth="1"/>
    <col min="4" max="6" width="13.140625" bestFit="1" customWidth="1"/>
    <col min="7" max="7" width="15.28515625" bestFit="1" customWidth="1"/>
  </cols>
  <sheetData>
    <row r="1" spans="1:7" ht="21">
      <c r="A1" s="241" t="s">
        <v>530</v>
      </c>
      <c r="B1" s="242"/>
      <c r="C1" s="242"/>
      <c r="D1" s="242"/>
      <c r="E1" s="242"/>
      <c r="F1" s="242"/>
      <c r="G1" s="242"/>
    </row>
    <row r="2" spans="1:7">
      <c r="A2" s="214" t="s">
        <v>1</v>
      </c>
      <c r="B2" s="215"/>
      <c r="C2" s="215"/>
      <c r="D2" s="215"/>
      <c r="E2" s="215"/>
      <c r="F2" s="215"/>
      <c r="G2" s="216"/>
    </row>
    <row r="3" spans="1:7">
      <c r="A3" s="217" t="s">
        <v>531</v>
      </c>
      <c r="B3" s="218"/>
      <c r="C3" s="218"/>
      <c r="D3" s="218"/>
      <c r="E3" s="218"/>
      <c r="F3" s="218"/>
      <c r="G3" s="219"/>
    </row>
    <row r="4" spans="1:7">
      <c r="A4" s="217" t="s">
        <v>532</v>
      </c>
      <c r="B4" s="218"/>
      <c r="C4" s="218"/>
      <c r="D4" s="218"/>
      <c r="E4" s="218"/>
      <c r="F4" s="218"/>
      <c r="G4" s="219"/>
    </row>
    <row r="5" spans="1:7">
      <c r="A5" s="220" t="s">
        <v>168</v>
      </c>
      <c r="B5" s="221"/>
      <c r="C5" s="221"/>
      <c r="D5" s="221"/>
      <c r="E5" s="221"/>
      <c r="F5" s="221"/>
      <c r="G5" s="222"/>
    </row>
    <row r="6" spans="1:7">
      <c r="A6" s="223" t="s">
        <v>4</v>
      </c>
      <c r="B6" s="224"/>
      <c r="C6" s="224"/>
      <c r="D6" s="224"/>
      <c r="E6" s="224"/>
      <c r="F6" s="224"/>
      <c r="G6" s="225"/>
    </row>
    <row r="7" spans="1:7">
      <c r="A7" s="218" t="s">
        <v>6</v>
      </c>
      <c r="B7" s="223" t="s">
        <v>307</v>
      </c>
      <c r="C7" s="224"/>
      <c r="D7" s="224"/>
      <c r="E7" s="224"/>
      <c r="F7" s="225"/>
      <c r="G7" s="234" t="s">
        <v>533</v>
      </c>
    </row>
    <row r="8" spans="1:7" ht="60">
      <c r="A8" s="218"/>
      <c r="B8" s="183" t="s">
        <v>309</v>
      </c>
      <c r="C8" s="179" t="s">
        <v>534</v>
      </c>
      <c r="D8" s="183" t="s">
        <v>311</v>
      </c>
      <c r="E8" s="183" t="s">
        <v>194</v>
      </c>
      <c r="F8" s="184" t="s">
        <v>212</v>
      </c>
      <c r="G8" s="233"/>
    </row>
    <row r="9" spans="1:7">
      <c r="A9" s="180" t="s">
        <v>535</v>
      </c>
      <c r="B9" s="191">
        <v>5974589</v>
      </c>
      <c r="C9" s="191">
        <v>644854.66</v>
      </c>
      <c r="D9" s="191">
        <v>6619443.6600000001</v>
      </c>
      <c r="E9" s="191">
        <v>1630559.8</v>
      </c>
      <c r="F9" s="191">
        <v>1630559.8</v>
      </c>
      <c r="G9" s="191">
        <v>4988883.8600000003</v>
      </c>
    </row>
    <row r="10" spans="1:7">
      <c r="A10" s="186" t="s">
        <v>536</v>
      </c>
      <c r="B10" s="192">
        <v>0</v>
      </c>
      <c r="C10" s="192">
        <v>0</v>
      </c>
      <c r="D10" s="192">
        <v>0</v>
      </c>
      <c r="E10" s="192">
        <v>0</v>
      </c>
      <c r="F10" s="192">
        <v>0</v>
      </c>
      <c r="G10" s="192">
        <v>0</v>
      </c>
    </row>
    <row r="11" spans="1:7">
      <c r="A11" s="188" t="s">
        <v>537</v>
      </c>
      <c r="B11" s="192"/>
      <c r="C11" s="192"/>
      <c r="D11" s="192">
        <v>0</v>
      </c>
      <c r="E11" s="192"/>
      <c r="F11" s="192"/>
      <c r="G11" s="192">
        <v>0</v>
      </c>
    </row>
    <row r="12" spans="1:7">
      <c r="A12" s="188" t="s">
        <v>538</v>
      </c>
      <c r="B12" s="192"/>
      <c r="C12" s="192"/>
      <c r="D12" s="192">
        <v>0</v>
      </c>
      <c r="E12" s="192"/>
      <c r="F12" s="192"/>
      <c r="G12" s="192">
        <v>0</v>
      </c>
    </row>
    <row r="13" spans="1:7">
      <c r="A13" s="188" t="s">
        <v>539</v>
      </c>
      <c r="B13" s="192"/>
      <c r="C13" s="192"/>
      <c r="D13" s="192">
        <v>0</v>
      </c>
      <c r="E13" s="192"/>
      <c r="F13" s="192"/>
      <c r="G13" s="192">
        <v>0</v>
      </c>
    </row>
    <row r="14" spans="1:7">
      <c r="A14" s="188" t="s">
        <v>540</v>
      </c>
      <c r="B14" s="192"/>
      <c r="C14" s="192"/>
      <c r="D14" s="192">
        <v>0</v>
      </c>
      <c r="E14" s="192"/>
      <c r="F14" s="192"/>
      <c r="G14" s="192">
        <v>0</v>
      </c>
    </row>
    <row r="15" spans="1:7">
      <c r="A15" s="188" t="s">
        <v>541</v>
      </c>
      <c r="B15" s="192"/>
      <c r="C15" s="192"/>
      <c r="D15" s="192">
        <v>0</v>
      </c>
      <c r="E15" s="192"/>
      <c r="F15" s="192"/>
      <c r="G15" s="192">
        <v>0</v>
      </c>
    </row>
    <row r="16" spans="1:7">
      <c r="A16" s="188" t="s">
        <v>542</v>
      </c>
      <c r="B16" s="192"/>
      <c r="C16" s="192"/>
      <c r="D16" s="192">
        <v>0</v>
      </c>
      <c r="E16" s="192"/>
      <c r="F16" s="192"/>
      <c r="G16" s="192">
        <v>0</v>
      </c>
    </row>
    <row r="17" spans="1:7">
      <c r="A17" s="188" t="s">
        <v>543</v>
      </c>
      <c r="B17" s="192"/>
      <c r="C17" s="192"/>
      <c r="D17" s="192">
        <v>0</v>
      </c>
      <c r="E17" s="192"/>
      <c r="F17" s="192"/>
      <c r="G17" s="192">
        <v>0</v>
      </c>
    </row>
    <row r="18" spans="1:7">
      <c r="A18" s="188" t="s">
        <v>544</v>
      </c>
      <c r="B18" s="192"/>
      <c r="C18" s="192"/>
      <c r="D18" s="192">
        <v>0</v>
      </c>
      <c r="E18" s="192"/>
      <c r="F18" s="192"/>
      <c r="G18" s="192">
        <v>0</v>
      </c>
    </row>
    <row r="19" spans="1:7">
      <c r="A19" s="186" t="s">
        <v>545</v>
      </c>
      <c r="B19" s="192">
        <v>5974589</v>
      </c>
      <c r="C19" s="192">
        <v>644854.66</v>
      </c>
      <c r="D19" s="192">
        <v>6619443.6600000001</v>
      </c>
      <c r="E19" s="192">
        <v>1630559.8</v>
      </c>
      <c r="F19" s="192">
        <v>1630559.8</v>
      </c>
      <c r="G19" s="192">
        <v>4988883.8600000003</v>
      </c>
    </row>
    <row r="20" spans="1:7">
      <c r="A20" s="188" t="s">
        <v>546</v>
      </c>
      <c r="B20" s="192"/>
      <c r="C20" s="192"/>
      <c r="D20" s="192">
        <v>0</v>
      </c>
      <c r="E20" s="192"/>
      <c r="F20" s="192"/>
      <c r="G20" s="192">
        <v>0</v>
      </c>
    </row>
    <row r="21" spans="1:7">
      <c r="A21" s="188" t="s">
        <v>547</v>
      </c>
      <c r="B21" s="192"/>
      <c r="C21" s="192"/>
      <c r="D21" s="192">
        <v>0</v>
      </c>
      <c r="E21" s="192"/>
      <c r="F21" s="192"/>
      <c r="G21" s="192">
        <v>0</v>
      </c>
    </row>
    <row r="22" spans="1:7">
      <c r="A22" s="188" t="s">
        <v>548</v>
      </c>
      <c r="B22" s="192"/>
      <c r="C22" s="192"/>
      <c r="D22" s="192">
        <v>0</v>
      </c>
      <c r="E22" s="192"/>
      <c r="F22" s="192"/>
      <c r="G22" s="192">
        <v>0</v>
      </c>
    </row>
    <row r="23" spans="1:7">
      <c r="A23" s="188" t="s">
        <v>549</v>
      </c>
      <c r="B23" s="197">
        <v>5974589</v>
      </c>
      <c r="C23" s="197">
        <v>644854.66</v>
      </c>
      <c r="D23" s="192">
        <v>6619443.6600000001</v>
      </c>
      <c r="E23" s="197">
        <v>1630559.8</v>
      </c>
      <c r="F23" s="197">
        <v>1630559.8</v>
      </c>
      <c r="G23" s="192">
        <v>4988883.8600000003</v>
      </c>
    </row>
    <row r="24" spans="1:7">
      <c r="A24" s="188" t="s">
        <v>550</v>
      </c>
      <c r="B24" s="192"/>
      <c r="C24" s="192"/>
      <c r="D24" s="192">
        <v>0</v>
      </c>
      <c r="E24" s="192"/>
      <c r="F24" s="192"/>
      <c r="G24" s="192">
        <v>0</v>
      </c>
    </row>
    <row r="25" spans="1:7">
      <c r="A25" s="188" t="s">
        <v>551</v>
      </c>
      <c r="B25" s="192"/>
      <c r="C25" s="192"/>
      <c r="D25" s="192">
        <v>0</v>
      </c>
      <c r="E25" s="192"/>
      <c r="F25" s="192"/>
      <c r="G25" s="192">
        <v>0</v>
      </c>
    </row>
    <row r="26" spans="1:7">
      <c r="A26" s="188" t="s">
        <v>552</v>
      </c>
      <c r="B26" s="192"/>
      <c r="C26" s="192"/>
      <c r="D26" s="192">
        <v>0</v>
      </c>
      <c r="E26" s="192"/>
      <c r="F26" s="192"/>
      <c r="G26" s="192">
        <v>0</v>
      </c>
    </row>
    <row r="27" spans="1:7">
      <c r="A27" s="186" t="s">
        <v>553</v>
      </c>
      <c r="B27" s="192">
        <v>0</v>
      </c>
      <c r="C27" s="192">
        <v>0</v>
      </c>
      <c r="D27" s="192">
        <v>0</v>
      </c>
      <c r="E27" s="192">
        <v>0</v>
      </c>
      <c r="F27" s="192">
        <v>0</v>
      </c>
      <c r="G27" s="192">
        <v>0</v>
      </c>
    </row>
    <row r="28" spans="1:7" ht="30">
      <c r="A28" s="190" t="s">
        <v>554</v>
      </c>
      <c r="B28" s="192"/>
      <c r="C28" s="192"/>
      <c r="D28" s="192">
        <v>0</v>
      </c>
      <c r="E28" s="192"/>
      <c r="F28" s="192"/>
      <c r="G28" s="192">
        <v>0</v>
      </c>
    </row>
    <row r="29" spans="1:7">
      <c r="A29" s="188" t="s">
        <v>555</v>
      </c>
      <c r="B29" s="192"/>
      <c r="C29" s="192"/>
      <c r="D29" s="192">
        <v>0</v>
      </c>
      <c r="E29" s="192"/>
      <c r="F29" s="192"/>
      <c r="G29" s="192">
        <v>0</v>
      </c>
    </row>
    <row r="30" spans="1:7">
      <c r="A30" s="188" t="s">
        <v>556</v>
      </c>
      <c r="B30" s="192"/>
      <c r="C30" s="192"/>
      <c r="D30" s="192">
        <v>0</v>
      </c>
      <c r="E30" s="192"/>
      <c r="F30" s="192"/>
      <c r="G30" s="192">
        <v>0</v>
      </c>
    </row>
    <row r="31" spans="1:7">
      <c r="A31" s="188" t="s">
        <v>557</v>
      </c>
      <c r="B31" s="192"/>
      <c r="C31" s="192"/>
      <c r="D31" s="192">
        <v>0</v>
      </c>
      <c r="E31" s="192"/>
      <c r="F31" s="192"/>
      <c r="G31" s="192">
        <v>0</v>
      </c>
    </row>
    <row r="32" spans="1:7">
      <c r="A32" s="188" t="s">
        <v>558</v>
      </c>
      <c r="B32" s="192"/>
      <c r="C32" s="192"/>
      <c r="D32" s="192">
        <v>0</v>
      </c>
      <c r="E32" s="192"/>
      <c r="F32" s="192"/>
      <c r="G32" s="192">
        <v>0</v>
      </c>
    </row>
    <row r="33" spans="1:7">
      <c r="A33" s="188" t="s">
        <v>559</v>
      </c>
      <c r="B33" s="192"/>
      <c r="C33" s="192"/>
      <c r="D33" s="192">
        <v>0</v>
      </c>
      <c r="E33" s="192"/>
      <c r="F33" s="192"/>
      <c r="G33" s="192">
        <v>0</v>
      </c>
    </row>
    <row r="34" spans="1:7">
      <c r="A34" s="188" t="s">
        <v>560</v>
      </c>
      <c r="B34" s="192"/>
      <c r="C34" s="192"/>
      <c r="D34" s="192">
        <v>0</v>
      </c>
      <c r="E34" s="192"/>
      <c r="F34" s="192"/>
      <c r="G34" s="192">
        <v>0</v>
      </c>
    </row>
    <row r="35" spans="1:7">
      <c r="A35" s="188" t="s">
        <v>561</v>
      </c>
      <c r="B35" s="192"/>
      <c r="C35" s="192"/>
      <c r="D35" s="192">
        <v>0</v>
      </c>
      <c r="E35" s="192"/>
      <c r="F35" s="192"/>
      <c r="G35" s="192">
        <v>0</v>
      </c>
    </row>
    <row r="36" spans="1:7">
      <c r="A36" s="188" t="s">
        <v>562</v>
      </c>
      <c r="B36" s="192"/>
      <c r="C36" s="192"/>
      <c r="D36" s="192">
        <v>0</v>
      </c>
      <c r="E36" s="192"/>
      <c r="F36" s="192"/>
      <c r="G36" s="192">
        <v>0</v>
      </c>
    </row>
    <row r="37" spans="1:7" ht="30">
      <c r="A37" s="189" t="s">
        <v>563</v>
      </c>
      <c r="B37" s="192">
        <v>0</v>
      </c>
      <c r="C37" s="192">
        <v>0</v>
      </c>
      <c r="D37" s="192">
        <v>0</v>
      </c>
      <c r="E37" s="192">
        <v>0</v>
      </c>
      <c r="F37" s="192">
        <v>0</v>
      </c>
      <c r="G37" s="192">
        <v>0</v>
      </c>
    </row>
    <row r="38" spans="1:7" ht="30">
      <c r="A38" s="190" t="s">
        <v>564</v>
      </c>
      <c r="B38" s="192"/>
      <c r="C38" s="192"/>
      <c r="D38" s="192">
        <v>0</v>
      </c>
      <c r="E38" s="192"/>
      <c r="F38" s="192"/>
      <c r="G38" s="192">
        <v>0</v>
      </c>
    </row>
    <row r="39" spans="1:7" ht="30">
      <c r="A39" s="190" t="s">
        <v>565</v>
      </c>
      <c r="B39" s="192"/>
      <c r="C39" s="192"/>
      <c r="D39" s="192">
        <v>0</v>
      </c>
      <c r="E39" s="192"/>
      <c r="F39" s="192"/>
      <c r="G39" s="192">
        <v>0</v>
      </c>
    </row>
    <row r="40" spans="1:7">
      <c r="A40" s="190" t="s">
        <v>566</v>
      </c>
      <c r="B40" s="192"/>
      <c r="C40" s="192"/>
      <c r="D40" s="192">
        <v>0</v>
      </c>
      <c r="E40" s="192"/>
      <c r="F40" s="192"/>
      <c r="G40" s="192">
        <v>0</v>
      </c>
    </row>
    <row r="41" spans="1:7">
      <c r="A41" s="190" t="s">
        <v>567</v>
      </c>
      <c r="B41" s="192"/>
      <c r="C41" s="192"/>
      <c r="D41" s="192">
        <v>0</v>
      </c>
      <c r="E41" s="192"/>
      <c r="F41" s="192"/>
      <c r="G41" s="192">
        <v>0</v>
      </c>
    </row>
    <row r="42" spans="1:7">
      <c r="A42" s="190"/>
      <c r="B42" s="192"/>
      <c r="C42" s="192"/>
      <c r="D42" s="192"/>
      <c r="E42" s="192"/>
      <c r="F42" s="192"/>
      <c r="G42" s="192"/>
    </row>
    <row r="43" spans="1:7">
      <c r="A43" s="181" t="s">
        <v>568</v>
      </c>
      <c r="B43" s="193">
        <v>0</v>
      </c>
      <c r="C43" s="193">
        <v>0</v>
      </c>
      <c r="D43" s="193">
        <v>0</v>
      </c>
      <c r="E43" s="193">
        <v>0</v>
      </c>
      <c r="F43" s="193">
        <v>0</v>
      </c>
      <c r="G43" s="193">
        <v>0</v>
      </c>
    </row>
    <row r="44" spans="1:7">
      <c r="A44" s="186" t="s">
        <v>569</v>
      </c>
      <c r="B44" s="192">
        <v>0</v>
      </c>
      <c r="C44" s="192">
        <v>0</v>
      </c>
      <c r="D44" s="192">
        <v>0</v>
      </c>
      <c r="E44" s="192">
        <v>0</v>
      </c>
      <c r="F44" s="192">
        <v>0</v>
      </c>
      <c r="G44" s="192">
        <v>0</v>
      </c>
    </row>
    <row r="45" spans="1:7">
      <c r="A45" s="190" t="s">
        <v>537</v>
      </c>
      <c r="B45" s="192"/>
      <c r="C45" s="192"/>
      <c r="D45" s="192">
        <v>0</v>
      </c>
      <c r="E45" s="192"/>
      <c r="F45" s="192"/>
      <c r="G45" s="192">
        <v>0</v>
      </c>
    </row>
    <row r="46" spans="1:7">
      <c r="A46" s="190" t="s">
        <v>538</v>
      </c>
      <c r="B46" s="192"/>
      <c r="C46" s="192"/>
      <c r="D46" s="192">
        <v>0</v>
      </c>
      <c r="E46" s="192"/>
      <c r="F46" s="192"/>
      <c r="G46" s="192">
        <v>0</v>
      </c>
    </row>
    <row r="47" spans="1:7">
      <c r="A47" s="190" t="s">
        <v>539</v>
      </c>
      <c r="B47" s="192"/>
      <c r="C47" s="192"/>
      <c r="D47" s="192">
        <v>0</v>
      </c>
      <c r="E47" s="192"/>
      <c r="F47" s="192"/>
      <c r="G47" s="192">
        <v>0</v>
      </c>
    </row>
    <row r="48" spans="1:7">
      <c r="A48" s="190" t="s">
        <v>540</v>
      </c>
      <c r="B48" s="192"/>
      <c r="C48" s="192"/>
      <c r="D48" s="192">
        <v>0</v>
      </c>
      <c r="E48" s="192"/>
      <c r="F48" s="192"/>
      <c r="G48" s="192">
        <v>0</v>
      </c>
    </row>
    <row r="49" spans="1:7">
      <c r="A49" s="190" t="s">
        <v>541</v>
      </c>
      <c r="B49" s="192"/>
      <c r="C49" s="192"/>
      <c r="D49" s="192">
        <v>0</v>
      </c>
      <c r="E49" s="192"/>
      <c r="F49" s="192"/>
      <c r="G49" s="192">
        <v>0</v>
      </c>
    </row>
    <row r="50" spans="1:7">
      <c r="A50" s="190" t="s">
        <v>542</v>
      </c>
      <c r="B50" s="192"/>
      <c r="C50" s="192"/>
      <c r="D50" s="192">
        <v>0</v>
      </c>
      <c r="E50" s="192"/>
      <c r="F50" s="192"/>
      <c r="G50" s="192">
        <v>0</v>
      </c>
    </row>
    <row r="51" spans="1:7">
      <c r="A51" s="190" t="s">
        <v>543</v>
      </c>
      <c r="B51" s="192"/>
      <c r="C51" s="192"/>
      <c r="D51" s="192">
        <v>0</v>
      </c>
      <c r="E51" s="192"/>
      <c r="F51" s="192"/>
      <c r="G51" s="192">
        <v>0</v>
      </c>
    </row>
    <row r="52" spans="1:7">
      <c r="A52" s="190" t="s">
        <v>544</v>
      </c>
      <c r="B52" s="192"/>
      <c r="C52" s="192"/>
      <c r="D52" s="192">
        <v>0</v>
      </c>
      <c r="E52" s="192"/>
      <c r="F52" s="192"/>
      <c r="G52" s="192">
        <v>0</v>
      </c>
    </row>
    <row r="53" spans="1:7">
      <c r="A53" s="186" t="s">
        <v>545</v>
      </c>
      <c r="B53" s="192">
        <v>0</v>
      </c>
      <c r="C53" s="192">
        <v>0</v>
      </c>
      <c r="D53" s="192">
        <v>0</v>
      </c>
      <c r="E53" s="192">
        <v>0</v>
      </c>
      <c r="F53" s="192">
        <v>0</v>
      </c>
      <c r="G53" s="192">
        <v>0</v>
      </c>
    </row>
    <row r="54" spans="1:7">
      <c r="A54" s="190" t="s">
        <v>546</v>
      </c>
      <c r="B54" s="192"/>
      <c r="C54" s="192"/>
      <c r="D54" s="192">
        <v>0</v>
      </c>
      <c r="E54" s="192"/>
      <c r="F54" s="192"/>
      <c r="G54" s="192">
        <v>0</v>
      </c>
    </row>
    <row r="55" spans="1:7">
      <c r="A55" s="190" t="s">
        <v>547</v>
      </c>
      <c r="B55" s="192"/>
      <c r="C55" s="192"/>
      <c r="D55" s="192">
        <v>0</v>
      </c>
      <c r="E55" s="192"/>
      <c r="F55" s="192"/>
      <c r="G55" s="192">
        <v>0</v>
      </c>
    </row>
    <row r="56" spans="1:7">
      <c r="A56" s="190" t="s">
        <v>548</v>
      </c>
      <c r="B56" s="192"/>
      <c r="C56" s="192"/>
      <c r="D56" s="192">
        <v>0</v>
      </c>
      <c r="E56" s="192"/>
      <c r="F56" s="192"/>
      <c r="G56" s="192">
        <v>0</v>
      </c>
    </row>
    <row r="57" spans="1:7">
      <c r="A57" s="185" t="s">
        <v>549</v>
      </c>
      <c r="B57" s="192"/>
      <c r="C57" s="192"/>
      <c r="D57" s="192">
        <v>0</v>
      </c>
      <c r="E57" s="192"/>
      <c r="F57" s="192"/>
      <c r="G57" s="192">
        <v>0</v>
      </c>
    </row>
    <row r="58" spans="1:7">
      <c r="A58" s="190" t="s">
        <v>550</v>
      </c>
      <c r="B58" s="192"/>
      <c r="C58" s="192"/>
      <c r="D58" s="192">
        <v>0</v>
      </c>
      <c r="E58" s="192"/>
      <c r="F58" s="192"/>
      <c r="G58" s="192">
        <v>0</v>
      </c>
    </row>
    <row r="59" spans="1:7">
      <c r="A59" s="190" t="s">
        <v>551</v>
      </c>
      <c r="B59" s="192"/>
      <c r="C59" s="192"/>
      <c r="D59" s="192">
        <v>0</v>
      </c>
      <c r="E59" s="192"/>
      <c r="F59" s="192"/>
      <c r="G59" s="192">
        <v>0</v>
      </c>
    </row>
    <row r="60" spans="1:7">
      <c r="A60" s="190" t="s">
        <v>552</v>
      </c>
      <c r="B60" s="192"/>
      <c r="C60" s="192"/>
      <c r="D60" s="192">
        <v>0</v>
      </c>
      <c r="E60" s="192"/>
      <c r="F60" s="192"/>
      <c r="G60" s="192">
        <v>0</v>
      </c>
    </row>
    <row r="61" spans="1:7">
      <c r="A61" s="186" t="s">
        <v>553</v>
      </c>
      <c r="B61" s="192">
        <v>0</v>
      </c>
      <c r="C61" s="192">
        <v>0</v>
      </c>
      <c r="D61" s="192">
        <v>0</v>
      </c>
      <c r="E61" s="192">
        <v>0</v>
      </c>
      <c r="F61" s="192">
        <v>0</v>
      </c>
      <c r="G61" s="192">
        <v>0</v>
      </c>
    </row>
    <row r="62" spans="1:7" ht="30">
      <c r="A62" s="190" t="s">
        <v>554</v>
      </c>
      <c r="B62" s="192"/>
      <c r="C62" s="192"/>
      <c r="D62" s="192">
        <v>0</v>
      </c>
      <c r="E62" s="192"/>
      <c r="F62" s="192"/>
      <c r="G62" s="192">
        <v>0</v>
      </c>
    </row>
    <row r="63" spans="1:7">
      <c r="A63" s="190" t="s">
        <v>555</v>
      </c>
      <c r="B63" s="192"/>
      <c r="C63" s="192"/>
      <c r="D63" s="192">
        <v>0</v>
      </c>
      <c r="E63" s="192"/>
      <c r="F63" s="192"/>
      <c r="G63" s="192">
        <v>0</v>
      </c>
    </row>
    <row r="64" spans="1:7">
      <c r="A64" s="190" t="s">
        <v>556</v>
      </c>
      <c r="B64" s="192"/>
      <c r="C64" s="192"/>
      <c r="D64" s="192">
        <v>0</v>
      </c>
      <c r="E64" s="192"/>
      <c r="F64" s="192"/>
      <c r="G64" s="192">
        <v>0</v>
      </c>
    </row>
    <row r="65" spans="1:7">
      <c r="A65" s="190" t="s">
        <v>557</v>
      </c>
      <c r="B65" s="192"/>
      <c r="C65" s="192"/>
      <c r="D65" s="192">
        <v>0</v>
      </c>
      <c r="E65" s="192"/>
      <c r="F65" s="192"/>
      <c r="G65" s="192">
        <v>0</v>
      </c>
    </row>
    <row r="66" spans="1:7">
      <c r="A66" s="190" t="s">
        <v>558</v>
      </c>
      <c r="B66" s="192"/>
      <c r="C66" s="192"/>
      <c r="D66" s="192">
        <v>0</v>
      </c>
      <c r="E66" s="192"/>
      <c r="F66" s="192"/>
      <c r="G66" s="192">
        <v>0</v>
      </c>
    </row>
    <row r="67" spans="1:7">
      <c r="A67" s="190" t="s">
        <v>559</v>
      </c>
      <c r="B67" s="192"/>
      <c r="C67" s="192"/>
      <c r="D67" s="192">
        <v>0</v>
      </c>
      <c r="E67" s="192"/>
      <c r="F67" s="192"/>
      <c r="G67" s="192">
        <v>0</v>
      </c>
    </row>
    <row r="68" spans="1:7">
      <c r="A68" s="190" t="s">
        <v>560</v>
      </c>
      <c r="B68" s="192"/>
      <c r="C68" s="192"/>
      <c r="D68" s="192">
        <v>0</v>
      </c>
      <c r="E68" s="192"/>
      <c r="F68" s="192"/>
      <c r="G68" s="192">
        <v>0</v>
      </c>
    </row>
    <row r="69" spans="1:7">
      <c r="A69" s="190" t="s">
        <v>561</v>
      </c>
      <c r="B69" s="192"/>
      <c r="C69" s="192"/>
      <c r="D69" s="192">
        <v>0</v>
      </c>
      <c r="E69" s="192"/>
      <c r="F69" s="192"/>
      <c r="G69" s="192">
        <v>0</v>
      </c>
    </row>
    <row r="70" spans="1:7">
      <c r="A70" s="190" t="s">
        <v>562</v>
      </c>
      <c r="B70" s="192"/>
      <c r="C70" s="192"/>
      <c r="D70" s="192">
        <v>0</v>
      </c>
      <c r="E70" s="192"/>
      <c r="F70" s="192"/>
      <c r="G70" s="192">
        <v>0</v>
      </c>
    </row>
    <row r="71" spans="1:7" ht="30">
      <c r="A71" s="189" t="s">
        <v>570</v>
      </c>
      <c r="B71" s="194">
        <v>0</v>
      </c>
      <c r="C71" s="194">
        <v>0</v>
      </c>
      <c r="D71" s="194">
        <v>0</v>
      </c>
      <c r="E71" s="194">
        <v>0</v>
      </c>
      <c r="F71" s="194">
        <v>0</v>
      </c>
      <c r="G71" s="194">
        <v>0</v>
      </c>
    </row>
    <row r="72" spans="1:7" ht="30">
      <c r="A72" s="190" t="s">
        <v>564</v>
      </c>
      <c r="B72" s="192"/>
      <c r="C72" s="192"/>
      <c r="D72" s="192">
        <v>0</v>
      </c>
      <c r="E72" s="192"/>
      <c r="F72" s="192"/>
      <c r="G72" s="192">
        <v>0</v>
      </c>
    </row>
    <row r="73" spans="1:7" ht="30">
      <c r="A73" s="190" t="s">
        <v>565</v>
      </c>
      <c r="B73" s="192"/>
      <c r="C73" s="192"/>
      <c r="D73" s="192">
        <v>0</v>
      </c>
      <c r="E73" s="192"/>
      <c r="F73" s="192"/>
      <c r="G73" s="192">
        <v>0</v>
      </c>
    </row>
    <row r="74" spans="1:7">
      <c r="A74" s="190" t="s">
        <v>566</v>
      </c>
      <c r="B74" s="192"/>
      <c r="C74" s="192"/>
      <c r="D74" s="192">
        <v>0</v>
      </c>
      <c r="E74" s="192"/>
      <c r="F74" s="192"/>
      <c r="G74" s="192">
        <v>0</v>
      </c>
    </row>
    <row r="75" spans="1:7">
      <c r="A75" s="190" t="s">
        <v>567</v>
      </c>
      <c r="B75" s="192"/>
      <c r="C75" s="192"/>
      <c r="D75" s="192">
        <v>0</v>
      </c>
      <c r="E75" s="192"/>
      <c r="F75" s="192"/>
      <c r="G75" s="192">
        <v>0</v>
      </c>
    </row>
    <row r="76" spans="1:7">
      <c r="A76" s="187"/>
      <c r="B76" s="195"/>
      <c r="C76" s="195"/>
      <c r="D76" s="195"/>
      <c r="E76" s="195"/>
      <c r="F76" s="195"/>
      <c r="G76" s="195"/>
    </row>
    <row r="77" spans="1:7">
      <c r="A77" s="181" t="s">
        <v>514</v>
      </c>
      <c r="B77" s="193">
        <v>5974589</v>
      </c>
      <c r="C77" s="193">
        <v>644854.66</v>
      </c>
      <c r="D77" s="193">
        <v>6619443.6600000001</v>
      </c>
      <c r="E77" s="193">
        <v>1630559.8</v>
      </c>
      <c r="F77" s="193">
        <v>1630559.8</v>
      </c>
      <c r="G77" s="193">
        <v>4988883.8600000003</v>
      </c>
    </row>
    <row r="78" spans="1:7">
      <c r="A78" s="182"/>
      <c r="B78" s="196"/>
      <c r="C78" s="196"/>
      <c r="D78" s="196"/>
      <c r="E78" s="196"/>
      <c r="F78" s="196"/>
      <c r="G78" s="196"/>
    </row>
  </sheetData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I14" sqref="I14"/>
    </sheetView>
  </sheetViews>
  <sheetFormatPr baseColWidth="10" defaultRowHeight="15"/>
  <cols>
    <col min="1" max="1" width="51.42578125" bestFit="1" customWidth="1"/>
    <col min="2" max="2" width="13.140625" bestFit="1" customWidth="1"/>
    <col min="3" max="3" width="11" bestFit="1" customWidth="1"/>
    <col min="4" max="4" width="13.140625" bestFit="1" customWidth="1"/>
    <col min="7" max="7" width="14.85546875" bestFit="1" customWidth="1"/>
  </cols>
  <sheetData>
    <row r="1" spans="1:7" ht="21">
      <c r="A1" s="232" t="s">
        <v>571</v>
      </c>
      <c r="B1" s="231"/>
      <c r="C1" s="231"/>
      <c r="D1" s="231"/>
      <c r="E1" s="231"/>
      <c r="F1" s="231"/>
      <c r="G1" s="231"/>
    </row>
    <row r="2" spans="1:7">
      <c r="A2" s="214" t="s">
        <v>1</v>
      </c>
      <c r="B2" s="215"/>
      <c r="C2" s="215"/>
      <c r="D2" s="215"/>
      <c r="E2" s="215"/>
      <c r="F2" s="215"/>
      <c r="G2" s="216"/>
    </row>
    <row r="3" spans="1:7">
      <c r="A3" s="220" t="s">
        <v>305</v>
      </c>
      <c r="B3" s="221"/>
      <c r="C3" s="221"/>
      <c r="D3" s="221"/>
      <c r="E3" s="221"/>
      <c r="F3" s="221"/>
      <c r="G3" s="222"/>
    </row>
    <row r="4" spans="1:7">
      <c r="A4" s="220" t="s">
        <v>572</v>
      </c>
      <c r="B4" s="221"/>
      <c r="C4" s="221"/>
      <c r="D4" s="221"/>
      <c r="E4" s="221"/>
      <c r="F4" s="221"/>
      <c r="G4" s="222"/>
    </row>
    <row r="5" spans="1:7">
      <c r="A5" s="220" t="s">
        <v>168</v>
      </c>
      <c r="B5" s="221"/>
      <c r="C5" s="221"/>
      <c r="D5" s="221"/>
      <c r="E5" s="221"/>
      <c r="F5" s="221"/>
      <c r="G5" s="222"/>
    </row>
    <row r="6" spans="1:7">
      <c r="A6" s="223" t="s">
        <v>4</v>
      </c>
      <c r="B6" s="224"/>
      <c r="C6" s="224"/>
      <c r="D6" s="224"/>
      <c r="E6" s="224"/>
      <c r="F6" s="224"/>
      <c r="G6" s="225"/>
    </row>
    <row r="7" spans="1:7">
      <c r="A7" s="228" t="s">
        <v>573</v>
      </c>
      <c r="B7" s="233" t="s">
        <v>307</v>
      </c>
      <c r="C7" s="233"/>
      <c r="D7" s="233"/>
      <c r="E7" s="233"/>
      <c r="F7" s="233"/>
      <c r="G7" s="233" t="s">
        <v>308</v>
      </c>
    </row>
    <row r="8" spans="1:7" ht="60">
      <c r="A8" s="229"/>
      <c r="B8" s="198" t="s">
        <v>309</v>
      </c>
      <c r="C8" s="207" t="s">
        <v>534</v>
      </c>
      <c r="D8" s="207" t="s">
        <v>240</v>
      </c>
      <c r="E8" s="207" t="s">
        <v>194</v>
      </c>
      <c r="F8" s="207" t="s">
        <v>212</v>
      </c>
      <c r="G8" s="243"/>
    </row>
    <row r="9" spans="1:7">
      <c r="A9" s="200" t="s">
        <v>574</v>
      </c>
      <c r="B9" s="208">
        <v>3822961.8</v>
      </c>
      <c r="C9" s="208">
        <v>15950</v>
      </c>
      <c r="D9" s="208">
        <v>3838911.8</v>
      </c>
      <c r="E9" s="208">
        <v>793676.29</v>
      </c>
      <c r="F9" s="208">
        <v>793676.29</v>
      </c>
      <c r="G9" s="208">
        <v>3045235.51</v>
      </c>
    </row>
    <row r="10" spans="1:7">
      <c r="A10" s="202" t="s">
        <v>575</v>
      </c>
      <c r="B10" s="212">
        <v>3822961.8</v>
      </c>
      <c r="C10" s="212">
        <v>15950</v>
      </c>
      <c r="D10" s="209">
        <v>3838911.8</v>
      </c>
      <c r="E10" s="212">
        <v>793676.29</v>
      </c>
      <c r="F10" s="212">
        <v>793676.29</v>
      </c>
      <c r="G10" s="209">
        <v>3045235.51</v>
      </c>
    </row>
    <row r="11" spans="1:7">
      <c r="A11" s="202" t="s">
        <v>576</v>
      </c>
      <c r="B11" s="209"/>
      <c r="C11" s="209"/>
      <c r="D11" s="209">
        <v>0</v>
      </c>
      <c r="E11" s="209"/>
      <c r="F11" s="209"/>
      <c r="G11" s="209">
        <v>0</v>
      </c>
    </row>
    <row r="12" spans="1:7">
      <c r="A12" s="202" t="s">
        <v>577</v>
      </c>
      <c r="B12" s="209">
        <v>0</v>
      </c>
      <c r="C12" s="209">
        <v>0</v>
      </c>
      <c r="D12" s="209">
        <v>0</v>
      </c>
      <c r="E12" s="209">
        <v>0</v>
      </c>
      <c r="F12" s="209">
        <v>0</v>
      </c>
      <c r="G12" s="209">
        <v>0</v>
      </c>
    </row>
    <row r="13" spans="1:7">
      <c r="A13" s="204" t="s">
        <v>578</v>
      </c>
      <c r="B13" s="209"/>
      <c r="C13" s="209"/>
      <c r="D13" s="209">
        <v>0</v>
      </c>
      <c r="E13" s="209"/>
      <c r="F13" s="209"/>
      <c r="G13" s="209">
        <v>0</v>
      </c>
    </row>
    <row r="14" spans="1:7">
      <c r="A14" s="204" t="s">
        <v>579</v>
      </c>
      <c r="B14" s="209"/>
      <c r="C14" s="209"/>
      <c r="D14" s="209">
        <v>0</v>
      </c>
      <c r="E14" s="209"/>
      <c r="F14" s="209"/>
      <c r="G14" s="209">
        <v>0</v>
      </c>
    </row>
    <row r="15" spans="1:7">
      <c r="A15" s="202" t="s">
        <v>580</v>
      </c>
      <c r="B15" s="209"/>
      <c r="C15" s="209"/>
      <c r="D15" s="209">
        <v>0</v>
      </c>
      <c r="E15" s="209"/>
      <c r="F15" s="209"/>
      <c r="G15" s="209">
        <v>0</v>
      </c>
    </row>
    <row r="16" spans="1:7" ht="56.25" customHeight="1">
      <c r="A16" s="205" t="s">
        <v>581</v>
      </c>
      <c r="B16" s="209">
        <v>0</v>
      </c>
      <c r="C16" s="209">
        <v>0</v>
      </c>
      <c r="D16" s="209">
        <v>0</v>
      </c>
      <c r="E16" s="209">
        <v>0</v>
      </c>
      <c r="F16" s="209">
        <v>0</v>
      </c>
      <c r="G16" s="209">
        <v>0</v>
      </c>
    </row>
    <row r="17" spans="1:7">
      <c r="A17" s="204" t="s">
        <v>582</v>
      </c>
      <c r="B17" s="209"/>
      <c r="C17" s="209"/>
      <c r="D17" s="209">
        <v>0</v>
      </c>
      <c r="E17" s="209"/>
      <c r="F17" s="209"/>
      <c r="G17" s="209">
        <v>0</v>
      </c>
    </row>
    <row r="18" spans="1:7">
      <c r="A18" s="204" t="s">
        <v>583</v>
      </c>
      <c r="B18" s="209"/>
      <c r="C18" s="209"/>
      <c r="D18" s="209">
        <v>0</v>
      </c>
      <c r="E18" s="209"/>
      <c r="F18" s="209"/>
      <c r="G18" s="209">
        <v>0</v>
      </c>
    </row>
    <row r="19" spans="1:7">
      <c r="A19" s="202" t="s">
        <v>584</v>
      </c>
      <c r="B19" s="209"/>
      <c r="C19" s="209"/>
      <c r="D19" s="209">
        <v>0</v>
      </c>
      <c r="E19" s="209"/>
      <c r="F19" s="209"/>
      <c r="G19" s="209">
        <v>0</v>
      </c>
    </row>
    <row r="20" spans="1:7">
      <c r="A20" s="203"/>
      <c r="B20" s="210"/>
      <c r="C20" s="210"/>
      <c r="D20" s="210"/>
      <c r="E20" s="210"/>
      <c r="F20" s="210"/>
      <c r="G20" s="210"/>
    </row>
    <row r="21" spans="1:7">
      <c r="A21" s="206" t="s">
        <v>585</v>
      </c>
      <c r="B21" s="208">
        <v>0</v>
      </c>
      <c r="C21" s="208">
        <v>0</v>
      </c>
      <c r="D21" s="208">
        <v>0</v>
      </c>
      <c r="E21" s="208">
        <v>0</v>
      </c>
      <c r="F21" s="208">
        <v>0</v>
      </c>
      <c r="G21" s="208">
        <v>0</v>
      </c>
    </row>
    <row r="22" spans="1:7">
      <c r="A22" s="202" t="s">
        <v>575</v>
      </c>
      <c r="B22" s="212">
        <v>0</v>
      </c>
      <c r="C22" s="212">
        <v>0</v>
      </c>
      <c r="D22" s="209">
        <v>0</v>
      </c>
      <c r="E22" s="212">
        <v>0</v>
      </c>
      <c r="F22" s="212">
        <v>0</v>
      </c>
      <c r="G22" s="209">
        <v>0</v>
      </c>
    </row>
    <row r="23" spans="1:7">
      <c r="A23" s="202" t="s">
        <v>576</v>
      </c>
      <c r="B23" s="209"/>
      <c r="C23" s="209"/>
      <c r="D23" s="209">
        <v>0</v>
      </c>
      <c r="E23" s="209"/>
      <c r="F23" s="209"/>
      <c r="G23" s="209">
        <v>0</v>
      </c>
    </row>
    <row r="24" spans="1:7">
      <c r="A24" s="202" t="s">
        <v>577</v>
      </c>
      <c r="B24" s="209">
        <v>0</v>
      </c>
      <c r="C24" s="209">
        <v>0</v>
      </c>
      <c r="D24" s="209">
        <v>0</v>
      </c>
      <c r="E24" s="209">
        <v>0</v>
      </c>
      <c r="F24" s="209">
        <v>0</v>
      </c>
      <c r="G24" s="209">
        <v>0</v>
      </c>
    </row>
    <row r="25" spans="1:7">
      <c r="A25" s="204" t="s">
        <v>578</v>
      </c>
      <c r="B25" s="209"/>
      <c r="C25" s="209"/>
      <c r="D25" s="209">
        <v>0</v>
      </c>
      <c r="E25" s="209"/>
      <c r="F25" s="209"/>
      <c r="G25" s="209">
        <v>0</v>
      </c>
    </row>
    <row r="26" spans="1:7">
      <c r="A26" s="204" t="s">
        <v>579</v>
      </c>
      <c r="B26" s="209"/>
      <c r="C26" s="209"/>
      <c r="D26" s="209">
        <v>0</v>
      </c>
      <c r="E26" s="209"/>
      <c r="F26" s="209"/>
      <c r="G26" s="209">
        <v>0</v>
      </c>
    </row>
    <row r="27" spans="1:7">
      <c r="A27" s="202" t="s">
        <v>580</v>
      </c>
      <c r="B27" s="209"/>
      <c r="C27" s="209"/>
      <c r="D27" s="209"/>
      <c r="E27" s="209"/>
      <c r="F27" s="209"/>
      <c r="G27" s="209"/>
    </row>
    <row r="28" spans="1:7" ht="73.5" customHeight="1">
      <c r="A28" s="205" t="s">
        <v>581</v>
      </c>
      <c r="B28" s="209">
        <v>0</v>
      </c>
      <c r="C28" s="209">
        <v>0</v>
      </c>
      <c r="D28" s="209">
        <v>0</v>
      </c>
      <c r="E28" s="209">
        <v>0</v>
      </c>
      <c r="F28" s="209">
        <v>0</v>
      </c>
      <c r="G28" s="209">
        <v>0</v>
      </c>
    </row>
    <row r="29" spans="1:7">
      <c r="A29" s="204" t="s">
        <v>582</v>
      </c>
      <c r="B29" s="209"/>
      <c r="C29" s="209"/>
      <c r="D29" s="209">
        <v>0</v>
      </c>
      <c r="E29" s="209"/>
      <c r="F29" s="209"/>
      <c r="G29" s="209">
        <v>0</v>
      </c>
    </row>
    <row r="30" spans="1:7">
      <c r="A30" s="204" t="s">
        <v>583</v>
      </c>
      <c r="B30" s="209"/>
      <c r="C30" s="209"/>
      <c r="D30" s="209">
        <v>0</v>
      </c>
      <c r="E30" s="209"/>
      <c r="F30" s="209"/>
      <c r="G30" s="209">
        <v>0</v>
      </c>
    </row>
    <row r="31" spans="1:7">
      <c r="A31" s="202" t="s">
        <v>584</v>
      </c>
      <c r="B31" s="209"/>
      <c r="C31" s="209"/>
      <c r="D31" s="209">
        <v>0</v>
      </c>
      <c r="E31" s="209"/>
      <c r="F31" s="209"/>
      <c r="G31" s="209">
        <v>0</v>
      </c>
    </row>
    <row r="32" spans="1:7">
      <c r="A32" s="203"/>
      <c r="B32" s="210"/>
      <c r="C32" s="210"/>
      <c r="D32" s="210"/>
      <c r="E32" s="210"/>
      <c r="F32" s="210"/>
      <c r="G32" s="210"/>
    </row>
    <row r="33" spans="1:7">
      <c r="A33" s="201" t="s">
        <v>586</v>
      </c>
      <c r="B33" s="208">
        <v>3822961.8</v>
      </c>
      <c r="C33" s="208">
        <v>15950</v>
      </c>
      <c r="D33" s="208">
        <v>3838911.8</v>
      </c>
      <c r="E33" s="208">
        <v>793676.29</v>
      </c>
      <c r="F33" s="208">
        <v>793676.29</v>
      </c>
      <c r="G33" s="208">
        <v>3045235.51</v>
      </c>
    </row>
    <row r="34" spans="1:7">
      <c r="A34" s="199"/>
      <c r="B34" s="211"/>
      <c r="C34" s="211"/>
      <c r="D34" s="211"/>
      <c r="E34" s="211"/>
      <c r="F34" s="211"/>
      <c r="G34" s="211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F1</vt:lpstr>
      <vt:lpstr>F2</vt:lpstr>
      <vt:lpstr>F3</vt:lpstr>
      <vt:lpstr>F4</vt:lpstr>
      <vt:lpstr>F5</vt:lpstr>
      <vt:lpstr>F6a</vt:lpstr>
      <vt:lpstr>F6b</vt:lpstr>
      <vt:lpstr>F6c</vt:lpstr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2023-05-03T18:35:26Z</dcterms:created>
  <dcterms:modified xsi:type="dcterms:W3CDTF">2023-05-03T18:47:50Z</dcterms:modified>
</cp:coreProperties>
</file>