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<sst xmlns="http://schemas.openxmlformats.org/spreadsheetml/2006/main" count="60" uniqueCount="60">
  <si>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</si>
  <si>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</si>
  <si>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</si>
  <si>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</si>
  <si>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</si>
  <si>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</si>
  <si>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</si>
  <si>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</si>
  <si>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</si>
  <si>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</si>
  <si>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</si>
  <si>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</si>
  <si>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</si>
  <si>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</si>
  <si>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</si>
  <si>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</si>
  <si>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</si>
  <si>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</si>
  <si>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</si>
  <si>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</si>
  <si>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</si>
  <si>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</si>
  <si>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</si>
  <si>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</si>
  <si>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</si>
  <si>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</si>
  <si>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</si>
  <si>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</si>
  <si>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</si>
  <si>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</si>
  <si>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</si>
  <si>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</si>
  <si>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</si>
  <si>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</si>
  <si>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</si>
  <si>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</si>
  <si>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</si>
  <si>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</si>
  <si>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</si>
  <si>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</si>
  <si>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</si>
  <si>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</si>
  <si>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</si>
  <si>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</si>
  <si>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</si>
  <si>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</si>
  <si>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</si>
  <si>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</si>
  <si>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</si>
  <si>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</si>
  <si>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</si>
  <si>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</si>
  <si>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</si>
  <si>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</si>
  <si>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</si>
  <si>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30 de Junio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</si>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</sst>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43" zoomScaleNormal="100" workbookViewId="0">
      <selection activeCell="A69" sqref="A69:C7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571750.62</v>
      </c>
      <c r="C4" s="14">
        <f>SUM(C5:C11)</f>
        <v>1089323.95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16.12</v>
      </c>
      <c r="C9" s="15">
        <v>-35.049999999999997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571734.5</v>
      </c>
      <c r="C11" s="15">
        <v>1089359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2710000</v>
      </c>
      <c r="C13" s="14">
        <f>SUM(C14:C15)</f>
        <v>5350796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2710000</v>
      </c>
      <c r="C15" s="15">
        <v>5350796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3281750.62</v>
      </c>
      <c r="C24" s="16">
        <f>SUM(C4+C13+C17)</f>
        <v>6440119.9500000002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3267120.3099999996</v>
      </c>
      <c r="C27" s="14">
        <f>SUM(C28:C30)</f>
        <v>6580018.4100000001</v>
      </c>
      <c r="D27" s="2"/>
    </row>
    <row r="28" spans="1:5" ht="11.25" customHeight="1" x14ac:dyDescent="0.2">
      <c r="A28" s="8" t="s">
        <v>36</v>
      </c>
      <c r="B28" s="15">
        <v>1615303.44</v>
      </c>
      <c r="C28" s="15">
        <v>3439195.21</v>
      </c>
      <c r="D28" s="4">
        <v>5110</v>
      </c>
    </row>
    <row r="29" spans="1:5" ht="11.25" customHeight="1" x14ac:dyDescent="0.2">
      <c r="A29" s="8" t="s">
        <v>16</v>
      </c>
      <c r="B29" s="15">
        <v>654348.78</v>
      </c>
      <c r="C29" s="15">
        <v>1194991.3700000001</v>
      </c>
      <c r="D29" s="4">
        <v>5120</v>
      </c>
    </row>
    <row r="30" spans="1:5" ht="11.25" customHeight="1" x14ac:dyDescent="0.2">
      <c r="A30" s="8" t="s">
        <v>17</v>
      </c>
      <c r="B30" s="15">
        <v>997468.09</v>
      </c>
      <c r="C30" s="15">
        <v>1945831.83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6600</v>
      </c>
      <c r="C32" s="14">
        <f>SUM(C33:C41)</f>
        <v>29585.200000000001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6600</v>
      </c>
      <c r="C36" s="15">
        <v>29585.200000000001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62588.72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62588.72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3273720.3099999996</v>
      </c>
      <c r="C64" s="16">
        <f>C61+C55+C48+C43+C32+C27</f>
        <v>6672192.3300000001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8030.3100000005215</v>
      </c>
      <c r="C66" s="14">
        <f>C24-C64</f>
        <v>-232072.37999999989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0" spans="1:8" x14ac:dyDescent="0.2">
      <c r="A70" s="1" t="s">
        <v>56</v>
      </c>
      <c r="B70" s="1" t="s">
        <v>57</v>
      </c>
    </row>
    <row r="72" spans="1:8" x14ac:dyDescent="0.2">
      <c r="A72" s="1" t="s">
        <v>58</v>
      </c>
      <c r="B72" s="1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2023-08-02T20:15:39Z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