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<sst xmlns="http://schemas.openxmlformats.org/spreadsheetml/2006/main" count="59" uniqueCount="59">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</sst>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indent="1"/>
      <protection locked="0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topLeftCell="A28" zoomScaleNormal="100" zoomScaleSheetLayoutView="80" workbookViewId="0">
      <selection activeCell="A67" sqref="A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67130.210000000006</v>
      </c>
      <c r="C3" s="15">
        <f>C4+C13</f>
        <v>28076.09</v>
      </c>
    </row>
    <row r="4" spans="1:3" ht="11.25" customHeight="1" x14ac:dyDescent="0.2">
      <c r="A4" s="9" t="s">
        <v>7</v>
      </c>
      <c r="B4" s="15">
        <f>SUM(B5:B11)</f>
        <v>67130.210000000006</v>
      </c>
      <c r="C4" s="15">
        <f>SUM(C5:C11)</f>
        <v>0</v>
      </c>
    </row>
    <row r="5" spans="1:3" ht="11.25" customHeight="1" x14ac:dyDescent="0.2">
      <c r="A5" s="10" t="s">
        <v>14</v>
      </c>
      <c r="B5" s="16">
        <v>67130.210000000006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28076.09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28076.09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47084.43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47084.43</v>
      </c>
    </row>
    <row r="26" spans="1:3" ht="11.25" customHeight="1" x14ac:dyDescent="0.2">
      <c r="A26" s="10" t="s">
        <v>28</v>
      </c>
      <c r="B26" s="16">
        <v>0</v>
      </c>
      <c r="C26" s="16">
        <v>47084.43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240102.69</v>
      </c>
      <c r="C43" s="15">
        <f>C45+C50+C57</f>
        <v>232072.38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240102.69</v>
      </c>
      <c r="C50" s="15">
        <f>SUM(C51:C55)</f>
        <v>232072.38</v>
      </c>
    </row>
    <row r="51" spans="1:3" ht="11.25" customHeight="1" x14ac:dyDescent="0.2">
      <c r="A51" s="10" t="s">
        <v>43</v>
      </c>
      <c r="B51" s="16">
        <v>240102.69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232072.38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x14ac:dyDescent="0.2">
      <c r="A63" s="21" t="s">
        <v>55</v>
      </c>
      <c r="B63" s="21" t="s">
        <v>56</v>
      </c>
      <c r="C63" s="21"/>
    </row>
    <row r="64" spans="1:3" x14ac:dyDescent="0.2">
      <c r="A64" s="21"/>
      <c r="B64" s="21"/>
      <c r="C64" s="21"/>
    </row>
    <row r="65" spans="1:3" x14ac:dyDescent="0.2">
      <c r="A65" s="21" t="s">
        <v>57</v>
      </c>
      <c r="B65" s="21" t="s">
        <v>58</v>
      </c>
      <c r="C65" s="21"/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80" fitToHeight="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2023-08-02T20:19:42Z</cp:lastPrinted>
  <dcterms:created xsi:type="dcterms:W3CDTF">2012-12-11T20:26:08Z</dcterms:created>
  <dcterms:modified xsi:type="dcterms:W3CDTF">2023-08-02T20:20:35Z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