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s="1"/>
  <c r="E46" i="5" l="1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<sst xmlns="http://schemas.openxmlformats.org/spreadsheetml/2006/main" count="66" uniqueCount="65">
  <si>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</si>
  <si>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</si>
  <si>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</si>
  <si>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</si>
  <si>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</si>
  <si>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</si>
  <si>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</si>
  <si>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</si>
  <si>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</si>
  <si>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</si>
  <si>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</si>
  <si>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</si>
  <si>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</si>
  <si>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</si>
  <si>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</si>
  <si>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</si>
  <si>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</si>
  <si>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</si>
  <si>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</si>
  <si>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</si>
  <si>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</si>
  <si>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</si>
  <si>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</si>
  <si>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</si>
  <si>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</si>
  <si>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</si>
  <si>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</si>
  <si>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</si>
  <si>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</si>
  <si>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</si>
  <si>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</si>
  <si>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</si>
  <si>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</si>
  <si>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</si>
  <si>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</si>
  <si>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</si>
  <si>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</si>
  <si>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</si>
  <si>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</si>
  <si>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</si>
  <si>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</si>
  <si>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</si>
  <si>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</si>
  <si>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</si>
  <si>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</si>
  <si>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</si>
  <si>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</si>
  <si>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</si>
  <si>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</si>
  <si>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</si>
  <si>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</si>
  <si>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</si>
  <si>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</si>
  <si>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</si>
  <si>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</si>
  <si>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</si>
  <si>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</si>
  <si>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</si>
  <si>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</si>
  <si>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Comisión Municipal del Deporte y Atención a la Juventud del Municipio de Uriangato, Guanajuato.
Estado de Situación Financiera
Al 31 de Marzo de 2022
(Cifras en Pesos)</t>
  </si>
  <si>
    <t>“Bajo protesta de decir verdad declaramos que los Estados Financieros y sus notas, son razonablemente correctos y son responsabilidad del emisor”.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</si>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</sst>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left" indent="1"/>
    </xf>
    <xf numFmtId="0" fontId="4" fillId="0" borderId="0" xfId="8" applyFont="1" applyFill="1" applyBorder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34" zoomScaleNormal="100" zoomScaleSheetLayoutView="100" workbookViewId="0">
      <selection activeCell="D56" sqref="D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663959.49</v>
      </c>
      <c r="C5" s="10">
        <v>561906.86</v>
      </c>
      <c r="D5" s="9" t="s">
        <v>36</v>
      </c>
      <c r="E5" s="10">
        <v>52682.02</v>
      </c>
      <c r="F5" s="11">
        <v>48975.4</v>
      </c>
    </row>
    <row r="6" spans="1:6" x14ac:dyDescent="0.2">
      <c r="A6" s="9" t="s">
        <v>23</v>
      </c>
      <c r="B6" s="10">
        <v>79084.73</v>
      </c>
      <c r="C6" s="10">
        <v>79084.73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1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f>SUM(B5:B11)</f>
        <v>743044.22</v>
      </c>
      <c r="C13" s="13">
        <f>SUM(C5:C11)</f>
        <v>640991.59</v>
      </c>
      <c r="D13" s="12"/>
      <c r="E13" s="14"/>
      <c r="F13" s="15"/>
    </row>
    <row r="14" spans="1:6" x14ac:dyDescent="0.2">
      <c r="A14" s="16"/>
      <c r="B14" s="7"/>
      <c r="C14" s="7"/>
      <c r="D14" s="8" t="s">
        <v>53</v>
      </c>
      <c r="E14" s="17">
        <f>SUM(E5:E12)</f>
        <v>52682.02</v>
      </c>
      <c r="F14" s="18">
        <f>SUM(F5:F12)</f>
        <v>48975.4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0</v>
      </c>
      <c r="C18" s="10">
        <v>0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1066062.92</v>
      </c>
      <c r="C19" s="10">
        <v>1066062.92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45644.45</v>
      </c>
      <c r="C20" s="10">
        <v>45644.45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-824186.82</v>
      </c>
      <c r="C21" s="10">
        <v>-824186.82</v>
      </c>
      <c r="D21" s="9" t="s">
        <v>54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0">
        <v>0</v>
      </c>
      <c r="C24" s="10">
        <v>0</v>
      </c>
      <c r="D24" s="8" t="s">
        <v>55</v>
      </c>
      <c r="E24" s="13">
        <f>SUM(E17:E22)</f>
        <v>0</v>
      </c>
      <c r="F24" s="18">
        <f>SUM(F17:F22)</f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56</v>
      </c>
      <c r="B26" s="13">
        <f>SUM(B16:B24)</f>
        <v>287520.54999999993</v>
      </c>
      <c r="C26" s="13">
        <f>SUM(C16:C24)</f>
        <v>287520.54999999993</v>
      </c>
      <c r="D26" s="19" t="s">
        <v>50</v>
      </c>
      <c r="E26" s="13">
        <f>SUM(E24+E14)</f>
        <v>52682.02</v>
      </c>
      <c r="F26" s="18">
        <f>SUM(F14+F24)</f>
        <v>48975.4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57</v>
      </c>
      <c r="B28" s="13">
        <f>B13+B26</f>
        <v>1030564.7699999999</v>
      </c>
      <c r="C28" s="13">
        <f>C13+C26</f>
        <v>928512.1399999999</v>
      </c>
      <c r="D28" s="6" t="s">
        <v>43</v>
      </c>
      <c r="E28" s="7"/>
      <c r="F28" s="7"/>
    </row>
    <row r="29" spans="1:6" x14ac:dyDescent="0.2">
      <c r="A29" s="20"/>
      <c r="B29" s="21"/>
      <c r="C29" s="22"/>
      <c r="D29" s="16"/>
      <c r="E29" s="7"/>
      <c r="F29" s="7"/>
    </row>
    <row r="30" spans="1:6" x14ac:dyDescent="0.2">
      <c r="A30" s="23"/>
      <c r="B30" s="21"/>
      <c r="C30" s="22"/>
      <c r="D30" s="8" t="s">
        <v>42</v>
      </c>
      <c r="E30" s="13">
        <f>SUM(E31:E33)</f>
        <v>167878.29</v>
      </c>
      <c r="F30" s="18">
        <f>SUM(F31:F33)</f>
        <v>167878.29</v>
      </c>
    </row>
    <row r="31" spans="1:6" x14ac:dyDescent="0.2">
      <c r="A31" s="23"/>
      <c r="B31" s="21"/>
      <c r="C31" s="22"/>
      <c r="D31" s="9" t="s">
        <v>2</v>
      </c>
      <c r="E31" s="10">
        <v>167878.29</v>
      </c>
      <c r="F31" s="11">
        <v>167878.29</v>
      </c>
    </row>
    <row r="32" spans="1:6" x14ac:dyDescent="0.2">
      <c r="A32" s="23"/>
      <c r="B32" s="21"/>
      <c r="C32" s="22"/>
      <c r="D32" s="9" t="s">
        <v>13</v>
      </c>
      <c r="E32" s="10">
        <v>0</v>
      </c>
      <c r="F32" s="11">
        <v>0</v>
      </c>
    </row>
    <row r="33" spans="1:6" x14ac:dyDescent="0.2">
      <c r="A33" s="23"/>
      <c r="B33" s="21"/>
      <c r="C33" s="22"/>
      <c r="D33" s="9" t="s">
        <v>45</v>
      </c>
      <c r="E33" s="10">
        <v>0</v>
      </c>
      <c r="F33" s="11">
        <v>0</v>
      </c>
    </row>
    <row r="34" spans="1:6" x14ac:dyDescent="0.2">
      <c r="A34" s="23"/>
      <c r="B34" s="21"/>
      <c r="C34" s="22"/>
      <c r="D34" s="12"/>
      <c r="E34" s="7"/>
      <c r="F34" s="15"/>
    </row>
    <row r="35" spans="1:6" x14ac:dyDescent="0.2">
      <c r="A35" s="23"/>
      <c r="B35" s="21"/>
      <c r="C35" s="22"/>
      <c r="D35" s="8" t="s">
        <v>44</v>
      </c>
      <c r="E35" s="13">
        <f>SUM(E36:E40)</f>
        <v>810004.46</v>
      </c>
      <c r="F35" s="18">
        <f>SUM(F36:F40)</f>
        <v>711658.45000000007</v>
      </c>
    </row>
    <row r="36" spans="1:6" x14ac:dyDescent="0.2">
      <c r="A36" s="23"/>
      <c r="B36" s="21"/>
      <c r="C36" s="22"/>
      <c r="D36" s="9" t="s">
        <v>46</v>
      </c>
      <c r="E36" s="10">
        <v>98346.01</v>
      </c>
      <c r="F36" s="11">
        <v>135431.64000000001</v>
      </c>
    </row>
    <row r="37" spans="1:6" x14ac:dyDescent="0.2">
      <c r="A37" s="23"/>
      <c r="B37" s="21"/>
      <c r="C37" s="22"/>
      <c r="D37" s="9" t="s">
        <v>14</v>
      </c>
      <c r="E37" s="10">
        <v>711658.45</v>
      </c>
      <c r="F37" s="11">
        <v>576226.81000000006</v>
      </c>
    </row>
    <row r="38" spans="1:6" x14ac:dyDescent="0.2">
      <c r="A38" s="23"/>
      <c r="B38" s="21"/>
      <c r="C38" s="22"/>
      <c r="D38" s="9" t="s">
        <v>3</v>
      </c>
      <c r="E38" s="10">
        <v>0</v>
      </c>
      <c r="F38" s="11">
        <v>0</v>
      </c>
    </row>
    <row r="39" spans="1:6" x14ac:dyDescent="0.2">
      <c r="A39" s="23"/>
      <c r="B39" s="21"/>
      <c r="C39" s="22"/>
      <c r="D39" s="9" t="s">
        <v>4</v>
      </c>
      <c r="E39" s="10">
        <v>0</v>
      </c>
      <c r="F39" s="11">
        <v>0</v>
      </c>
    </row>
    <row r="40" spans="1:6" x14ac:dyDescent="0.2">
      <c r="A40" s="23"/>
      <c r="B40" s="21"/>
      <c r="C40" s="22"/>
      <c r="D40" s="9" t="s">
        <v>47</v>
      </c>
      <c r="E40" s="10">
        <v>0</v>
      </c>
      <c r="F40" s="11">
        <v>0</v>
      </c>
    </row>
    <row r="41" spans="1:6" x14ac:dyDescent="0.2">
      <c r="A41" s="23"/>
      <c r="B41" s="21"/>
      <c r="C41" s="22"/>
      <c r="D41" s="12"/>
      <c r="E41" s="7"/>
      <c r="F41" s="15"/>
    </row>
    <row r="42" spans="1:6" ht="22.5" x14ac:dyDescent="0.2">
      <c r="A42" s="23"/>
      <c r="B42" s="24"/>
      <c r="C42" s="22"/>
      <c r="D42" s="8" t="s">
        <v>58</v>
      </c>
      <c r="E42" s="13">
        <f>SUM(E43:E44)</f>
        <v>0</v>
      </c>
      <c r="F42" s="18">
        <f>SUM(F43:F44)</f>
        <v>0</v>
      </c>
    </row>
    <row r="43" spans="1:6" x14ac:dyDescent="0.2">
      <c r="A43" s="20"/>
      <c r="B43" s="21"/>
      <c r="C43" s="22"/>
      <c r="D43" s="9" t="s">
        <v>15</v>
      </c>
      <c r="E43" s="10">
        <v>0</v>
      </c>
      <c r="F43" s="11">
        <v>0</v>
      </c>
    </row>
    <row r="44" spans="1:6" x14ac:dyDescent="0.2">
      <c r="A44" s="20"/>
      <c r="B44" s="21"/>
      <c r="C44" s="22"/>
      <c r="D44" s="9" t="s">
        <v>16</v>
      </c>
      <c r="E44" s="10">
        <v>0</v>
      </c>
      <c r="F44" s="11">
        <v>0</v>
      </c>
    </row>
    <row r="45" spans="1:6" x14ac:dyDescent="0.2">
      <c r="A45" s="20"/>
      <c r="B45" s="21"/>
      <c r="C45" s="22"/>
      <c r="D45" s="12"/>
      <c r="E45" s="7"/>
      <c r="F45" s="15"/>
    </row>
    <row r="46" spans="1:6" x14ac:dyDescent="0.2">
      <c r="A46" s="20"/>
      <c r="B46" s="21"/>
      <c r="C46" s="22"/>
      <c r="D46" s="8" t="s">
        <v>48</v>
      </c>
      <c r="E46" s="13">
        <f>SUM(E42+E35+E30)</f>
        <v>977882.75</v>
      </c>
      <c r="F46" s="18">
        <f>SUM(F42+F35+F30)</f>
        <v>879536.74000000011</v>
      </c>
    </row>
    <row r="47" spans="1:6" x14ac:dyDescent="0.2">
      <c r="A47" s="20"/>
      <c r="B47" s="21"/>
      <c r="C47" s="22"/>
      <c r="D47" s="16"/>
      <c r="E47" s="7"/>
      <c r="F47" s="15"/>
    </row>
    <row r="48" spans="1:6" x14ac:dyDescent="0.2">
      <c r="A48" s="20"/>
      <c r="B48" s="21"/>
      <c r="C48" s="22"/>
      <c r="D48" s="8" t="s">
        <v>49</v>
      </c>
      <c r="E48" s="13">
        <f>E46+E26</f>
        <v>1030564.77</v>
      </c>
      <c r="F48" s="13">
        <f>F46+F26</f>
        <v>928512.14000000013</v>
      </c>
    </row>
    <row r="49" spans="1:6" x14ac:dyDescent="0.2">
      <c r="A49" s="20"/>
      <c r="B49" s="21"/>
      <c r="C49" s="21"/>
      <c r="D49" s="25"/>
      <c r="E49" s="22"/>
      <c r="F49" s="22"/>
    </row>
    <row r="50" spans="1:6" x14ac:dyDescent="0.2">
      <c r="A50" s="29" t="s">
        <v>60</v>
      </c>
      <c r="B50" s="30"/>
      <c r="C50" s="30"/>
    </row>
    <row r="51" spans="1:6" ht="12.75" x14ac:dyDescent="0.2">
      <c r="A51" s="31"/>
      <c r="B51" s="30"/>
      <c r="C51" s="30"/>
    </row>
    <row r="52" spans="1:6" x14ac:dyDescent="0.2">
      <c r="A52" s="30" t="s">
        <v>61</v>
      </c>
      <c r="B52" s="30"/>
      <c r="C52" s="30" t="s">
        <v>62</v>
      </c>
    </row>
    <row r="53" spans="1:6" x14ac:dyDescent="0.2">
      <c r="A53" s="30"/>
      <c r="B53" s="30"/>
      <c r="C53" s="30"/>
    </row>
    <row r="54" spans="1:6" x14ac:dyDescent="0.2">
      <c r="A54" s="30" t="s">
        <v>63</v>
      </c>
      <c r="B54" s="30"/>
      <c r="C54" s="30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Comudaj</cp:lastModifiedBy>
  <cp:lastPrinted>2018-03-04T05:00:29Z</cp:lastPrinted>
  <dcterms:created xsi:type="dcterms:W3CDTF">2012-12-11T20:26:08Z</dcterms:created>
  <dcterms:modified xsi:type="dcterms:W3CDTF">2022-04-27T15:42:58Z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