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aj\Desktop\Oficios 2022 MANUEL MTZ\CUENTA PUBLICA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C61" i="3" l="1"/>
  <c r="B61" i="3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<sst xmlns="http://schemas.openxmlformats.org/spreadsheetml/2006/main" count="96" uniqueCount="62">
  <si>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</si>
  <si>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</si>
  <si>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</si>
  <si>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</si>
  <si>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</si>
  <si>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</si>
  <si>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</si>
  <si>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</si>
  <si>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</si>
  <si>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</si>
  <si>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</si>
  <si>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</si>
  <si>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</si>
  <si>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</si>
  <si>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</si>
  <si>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</si>
  <si>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</si>
  <si>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</si>
  <si>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</si>
  <si>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</si>
  <si>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</si>
  <si>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</si>
  <si>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</si>
  <si>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</si>
  <si>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</si>
  <si>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</si>
  <si>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</si>
  <si>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</si>
  <si>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</si>
  <si>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</si>
  <si>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</si>
  <si>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</si>
  <si>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</si>
  <si>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</si>
  <si>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</si>
  <si>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</si>
  <si>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</si>
  <si>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</si>
  <si>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</si>
  <si>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</si>
  <si>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</si>
  <si>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</si>
  <si>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</si>
  <si>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</si>
  <si>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</si>
  <si>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</si>
  <si>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</si>
  <si>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</si>
  <si>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</si>
  <si>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</si>
  <si>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</si>
  <si>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</si>
  <si>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</si>
  <si>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</si>
  <si>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</si>
  <si>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</si>
  <si>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</si>
  <si>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Comisión Municipal del Deporte y Atención a la Juventud del Municipio de Uriangato, Guanajuato.
Estado de Flujos de Efectivo
Del 1 de Enero al 31 de Marzo de 2022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</si>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</sst>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topLeftCell="A55" zoomScaleNormal="100" workbookViewId="0">
      <selection activeCell="A69" sqref="A69:C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1764571.15</v>
      </c>
      <c r="C4" s="7">
        <f>SUM(C5:C14)</f>
        <v>6080336.9900000002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12.15</v>
      </c>
      <c r="C9" s="9">
        <v>91.99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274559</v>
      </c>
      <c r="C11" s="9">
        <v>835756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1490000</v>
      </c>
      <c r="C13" s="9">
        <v>5244489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1631466.1199999999</v>
      </c>
      <c r="C16" s="7">
        <f>SUM(C17:C32)</f>
        <v>5896989.1099999994</v>
      </c>
      <c r="D16" s="16" t="s">
        <v>39</v>
      </c>
    </row>
    <row r="17" spans="1:4" ht="11.25" customHeight="1" x14ac:dyDescent="0.2">
      <c r="A17" s="8" t="s">
        <v>8</v>
      </c>
      <c r="B17" s="9">
        <v>862232.24</v>
      </c>
      <c r="C17" s="9">
        <v>3458277.01</v>
      </c>
      <c r="D17" s="17">
        <v>1000</v>
      </c>
    </row>
    <row r="18" spans="1:4" ht="11.25" customHeight="1" x14ac:dyDescent="0.2">
      <c r="A18" s="8" t="s">
        <v>9</v>
      </c>
      <c r="B18" s="9">
        <v>337708.21</v>
      </c>
      <c r="C18" s="9">
        <v>1083614.93</v>
      </c>
      <c r="D18" s="17">
        <v>2000</v>
      </c>
    </row>
    <row r="19" spans="1:4" ht="11.25" customHeight="1" x14ac:dyDescent="0.2">
      <c r="A19" s="8" t="s">
        <v>10</v>
      </c>
      <c r="B19" s="9">
        <v>420595.67</v>
      </c>
      <c r="C19" s="9">
        <v>1255833.3500000001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10930</v>
      </c>
      <c r="C23" s="9">
        <v>99263.82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133105.03000000003</v>
      </c>
      <c r="C33" s="7">
        <f>C4-C16</f>
        <v>183347.88000000082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0</v>
      </c>
      <c r="C41" s="7">
        <f>SUM(C42:C44)</f>
        <v>27142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0</v>
      </c>
      <c r="C43" s="9">
        <v>27142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0</v>
      </c>
      <c r="C45" s="7">
        <f>C36-C41</f>
        <v>-27142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31052.400000000001</v>
      </c>
      <c r="C54" s="7">
        <f>SUM(C55+C58)</f>
        <v>70430.89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31052.400000000001</v>
      </c>
      <c r="C58" s="9">
        <v>70430.89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-31052.400000000001</v>
      </c>
      <c r="C59" s="7">
        <f>C48-C54</f>
        <v>-70430.89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102052.63000000003</v>
      </c>
      <c r="C61" s="7">
        <f>C59+C45+C33</f>
        <v>85774.99000000082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561906.86</v>
      </c>
      <c r="C63" s="7">
        <v>476131.87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663959.49</v>
      </c>
      <c r="C65" s="7">
        <v>561906.86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  <row r="69" spans="1:4" x14ac:dyDescent="0.2">
      <c r="A69" s="24" t="s">
        <v>58</v>
      </c>
      <c r="B69" s="24"/>
      <c r="C69" s="24" t="s">
        <v>59</v>
      </c>
    </row>
    <row r="70" spans="1:4" x14ac:dyDescent="0.2">
      <c r="A70" s="24"/>
      <c r="B70" s="24"/>
      <c r="C70" s="24"/>
    </row>
    <row r="71" spans="1:4" x14ac:dyDescent="0.2">
      <c r="A71" s="24" t="s">
        <v>60</v>
      </c>
      <c r="B71" s="24"/>
      <c r="C71" s="24" t="s">
        <v>61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Comudaj</cp:lastModifiedBy>
  <cp:revision/>
  <cp:lastPrinted>2019-05-15T20:50:09Z</cp:lastPrinted>
  <dcterms:created xsi:type="dcterms:W3CDTF">2012-12-11T20:31:36Z</dcterms:created>
  <dcterms:modified xsi:type="dcterms:W3CDTF">2022-04-27T15:45:15Z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