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<sst xmlns="http://schemas.openxmlformats.org/spreadsheetml/2006/main" count="62" uniqueCount="62">
  <si>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</si>
  <si>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</si>
  <si>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</si>
  <si>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</si>
  <si>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</si>
  <si>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</si>
  <si>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</si>
  <si>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</si>
  <si>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</si>
  <si>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</si>
  <si>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</si>
  <si>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</si>
  <si>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</si>
  <si>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</si>
  <si>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</si>
  <si>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</si>
  <si>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</si>
  <si>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</si>
  <si>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</si>
  <si>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</si>
  <si>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</si>
  <si>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</si>
  <si>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</si>
  <si>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</si>
  <si>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</si>
  <si>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</si>
  <si>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</si>
  <si>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</si>
  <si>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</si>
  <si>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</si>
  <si>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</si>
  <si>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</si>
  <si>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</si>
  <si>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</si>
  <si>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</si>
  <si>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</si>
  <si>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</si>
  <si>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</si>
  <si>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</si>
  <si>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</si>
  <si>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</si>
  <si>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</si>
  <si>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</si>
  <si>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</si>
  <si>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</si>
  <si>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</si>
  <si>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</si>
  <si>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</si>
  <si>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</si>
  <si>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</si>
  <si>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</si>
  <si>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</si>
  <si>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</si>
  <si>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</si>
  <si>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</si>
  <si>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</si>
  <si>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</si>
  <si>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Junio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</si>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</sst>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37" zoomScaleNormal="100" workbookViewId="0">
      <selection activeCell="A73" sqref="A73:B7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590852.02</v>
      </c>
      <c r="C4" s="14">
        <f>SUM(C5:C11)</f>
        <v>835847.99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-1.98</v>
      </c>
      <c r="C9" s="15">
        <v>91.99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590854</v>
      </c>
      <c r="C11" s="15">
        <v>835756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2990000</v>
      </c>
      <c r="C13" s="14">
        <f>SUM(C14:C15)</f>
        <v>5244489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2990000</v>
      </c>
      <c r="C15" s="15">
        <v>5244489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3580852.02</v>
      </c>
      <c r="C24" s="16">
        <f>SUM(C4+C13+C17)</f>
        <v>6080336.9900000002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3331807.35</v>
      </c>
      <c r="C27" s="14">
        <f>SUM(C28:C30)</f>
        <v>5797725.2899999991</v>
      </c>
      <c r="D27" s="2"/>
    </row>
    <row r="28" spans="1:5" ht="11.25" customHeight="1" x14ac:dyDescent="0.2">
      <c r="A28" s="8" t="s">
        <v>37</v>
      </c>
      <c r="B28" s="15">
        <v>1663907.18</v>
      </c>
      <c r="C28" s="15">
        <v>3458277.01</v>
      </c>
      <c r="D28" s="4">
        <v>5110</v>
      </c>
    </row>
    <row r="29" spans="1:5" ht="11.25" customHeight="1" x14ac:dyDescent="0.2">
      <c r="A29" s="8" t="s">
        <v>16</v>
      </c>
      <c r="B29" s="15">
        <v>642384.56999999995</v>
      </c>
      <c r="C29" s="15">
        <v>1083614.93</v>
      </c>
      <c r="D29" s="4">
        <v>5120</v>
      </c>
    </row>
    <row r="30" spans="1:5" ht="11.25" customHeight="1" x14ac:dyDescent="0.2">
      <c r="A30" s="8" t="s">
        <v>17</v>
      </c>
      <c r="B30" s="15">
        <v>1025515.6</v>
      </c>
      <c r="C30" s="15">
        <v>1255833.3500000001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14530</v>
      </c>
      <c r="C32" s="14">
        <f>SUM(C33:C41)</f>
        <v>99263.82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14530</v>
      </c>
      <c r="C36" s="15">
        <v>99263.82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17515.02</v>
      </c>
      <c r="C55" s="14">
        <f>SUM(C56:C61)</f>
        <v>47916.24</v>
      </c>
      <c r="D55" s="2"/>
    </row>
    <row r="56" spans="1:4" ht="11.25" customHeight="1" x14ac:dyDescent="0.2">
      <c r="A56" s="8" t="s">
        <v>31</v>
      </c>
      <c r="B56" s="15">
        <v>17515.02</v>
      </c>
      <c r="C56" s="15">
        <v>47916.24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3363852.37</v>
      </c>
      <c r="C66" s="16">
        <f>C63+C55+C48+C43+C32+C27</f>
        <v>5944905.3499999987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216999.64999999991</v>
      </c>
      <c r="C68" s="14">
        <f>C24-C66</f>
        <v>135431.64000000153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  <row r="73" spans="1:8" x14ac:dyDescent="0.2">
      <c r="A73" s="1" t="s">
        <v>58</v>
      </c>
      <c r="B73" s="1" t="s">
        <v>59</v>
      </c>
    </row>
    <row r="75" spans="1:8" x14ac:dyDescent="0.2">
      <c r="A75" s="1" t="s">
        <v>60</v>
      </c>
      <c r="B75" s="1" t="s">
        <v>61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2022-07-27T17:51:24Z</cp:lastPrinted>
  <dcterms:created xsi:type="dcterms:W3CDTF">2012-12-11T20:29:16Z</dcterms:created>
  <dcterms:modified xsi:type="dcterms:W3CDTF">2022-07-27T17:51:33Z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