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3\3er trimestre estados financieros 2023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<sst xmlns="http://schemas.openxmlformats.org/spreadsheetml/2006/main" count="60" uniqueCount="60">
  <si>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</si>
  <si>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</si>
  <si>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</si>
  <si>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</si>
  <si>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</si>
  <si>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</si>
  <si>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</si>
  <si>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</si>
  <si>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</si>
  <si>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</si>
  <si>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</si>
  <si>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</si>
  <si>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</si>
  <si>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</si>
  <si>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</si>
  <si>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</si>
  <si>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</si>
  <si>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</si>
  <si>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</si>
  <si>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</si>
  <si>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</si>
  <si>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</si>
  <si>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</si>
  <si>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</si>
  <si>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</si>
  <si>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</si>
  <si>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</si>
  <si>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</si>
  <si>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</si>
  <si>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</si>
  <si>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</si>
  <si>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</si>
  <si>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</si>
  <si>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</si>
  <si>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</si>
  <si>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</si>
  <si>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</si>
  <si>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</si>
  <si>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</si>
  <si>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</si>
  <si>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</si>
  <si>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</si>
  <si>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</si>
  <si>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</si>
  <si>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</si>
  <si>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</si>
  <si>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</si>
  <si>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</si>
  <si>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</si>
  <si>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</si>
  <si>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</si>
  <si>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</si>
  <si>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</si>
  <si>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</si>
  <si>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</si>
  <si>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de Actividades
Del 1 de Enero al 30 de Septiembre de 2023
(Cifras en Pesos)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</si>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</sst>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2"/>
  <sheetViews>
    <sheetView tabSelected="1" topLeftCell="A37" zoomScaleNormal="100" workbookViewId="0">
      <selection activeCell="A76" sqref="A76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2023</v>
      </c>
      <c r="C2" s="5">
        <v>2022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901061.3</v>
      </c>
      <c r="C4" s="14">
        <f>SUM(C5:C11)</f>
        <v>1089323.95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29.8</v>
      </c>
      <c r="C9" s="15">
        <v>-35.049999999999997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901031.5</v>
      </c>
      <c r="C11" s="15">
        <v>1089359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4280370</v>
      </c>
      <c r="C13" s="14">
        <f>SUM(C14:C15)</f>
        <v>5350796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4280370</v>
      </c>
      <c r="C15" s="15">
        <v>5350796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5181431.3</v>
      </c>
      <c r="C24" s="16">
        <f>SUM(C4+C13+C17)</f>
        <v>6440119.9500000002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4760293.2</v>
      </c>
      <c r="C27" s="14">
        <f>SUM(C28:C30)</f>
        <v>6580018.4100000001</v>
      </c>
      <c r="D27" s="2"/>
    </row>
    <row r="28" spans="1:5" ht="11.25" customHeight="1" x14ac:dyDescent="0.2">
      <c r="A28" s="8" t="s">
        <v>36</v>
      </c>
      <c r="B28" s="15">
        <v>2439898.6800000002</v>
      </c>
      <c r="C28" s="15">
        <v>3439195.21</v>
      </c>
      <c r="D28" s="4">
        <v>5110</v>
      </c>
    </row>
    <row r="29" spans="1:5" ht="11.25" customHeight="1" x14ac:dyDescent="0.2">
      <c r="A29" s="8" t="s">
        <v>16</v>
      </c>
      <c r="B29" s="15">
        <v>899613.98</v>
      </c>
      <c r="C29" s="15">
        <v>1194991.3700000001</v>
      </c>
      <c r="D29" s="4">
        <v>5120</v>
      </c>
    </row>
    <row r="30" spans="1:5" ht="11.25" customHeight="1" x14ac:dyDescent="0.2">
      <c r="A30" s="8" t="s">
        <v>17</v>
      </c>
      <c r="B30" s="15">
        <v>1420780.54</v>
      </c>
      <c r="C30" s="15">
        <v>1945831.83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9000</v>
      </c>
      <c r="C32" s="14">
        <f>SUM(C33:C41)</f>
        <v>29585.200000000001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9000</v>
      </c>
      <c r="C36" s="15">
        <v>29585.200000000001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62588.72</v>
      </c>
      <c r="D55" s="2"/>
    </row>
    <row r="56" spans="1:5" ht="11.25" customHeight="1" x14ac:dyDescent="0.2">
      <c r="A56" s="8" t="s">
        <v>31</v>
      </c>
      <c r="B56" s="15">
        <v>0</v>
      </c>
      <c r="C56" s="15">
        <v>62588.72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4769293.2</v>
      </c>
      <c r="C64" s="16">
        <f>C61+C55+C48+C43+C32+C27</f>
        <v>6672192.3300000001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412138.09999999963</v>
      </c>
      <c r="C66" s="14">
        <f>C24-C64</f>
        <v>-232072.37999999989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  <row r="70" spans="1:8" x14ac:dyDescent="0.2">
      <c r="A70" s="1" t="s">
        <v>56</v>
      </c>
      <c r="B70" s="1" t="s">
        <v>57</v>
      </c>
    </row>
    <row r="72" spans="1:8" x14ac:dyDescent="0.2">
      <c r="A72" s="1" t="s">
        <v>58</v>
      </c>
      <c r="B72" s="1" t="s">
        <v>59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2019-05-15T20:49:00Z</cp:lastPrinted>
  <dcterms:created xsi:type="dcterms:W3CDTF">2012-12-11T20:29:16Z</dcterms:created>
  <dcterms:modified xsi:type="dcterms:W3CDTF">2023-11-01T23:12:36Z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