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3\3er trimestre estados financieros 2023\"/>
    </mc:Choice>
  </mc:AlternateContent>
  <bookViews>
    <workbookView xWindow="0" yWindow="0" windowWidth="13230" windowHeight="6435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F36" i="2" l="1"/>
  <c r="F35" i="2"/>
  <c r="E34" i="2"/>
  <c r="F34" i="2" s="1"/>
  <c r="F25" i="2"/>
  <c r="F24" i="2"/>
  <c r="F23" i="2"/>
  <c r="F32" i="2"/>
  <c r="F31" i="2"/>
  <c r="F30" i="2"/>
  <c r="F29" i="2"/>
  <c r="F28" i="2"/>
  <c r="D27" i="2"/>
  <c r="C27" i="2"/>
  <c r="B22" i="2"/>
  <c r="F22" i="2" s="1"/>
  <c r="B20" i="2"/>
  <c r="D9" i="2"/>
  <c r="D20" i="2" s="1"/>
  <c r="D38" i="2" s="1"/>
  <c r="C9" i="2"/>
  <c r="C20" i="2" s="1"/>
  <c r="E16" i="2"/>
  <c r="E20" i="2" s="1"/>
  <c r="E38" i="2" s="1"/>
  <c r="C38" i="2" l="1"/>
  <c r="F27" i="2"/>
  <c r="F20" i="2"/>
  <c r="B38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F38" i="2" l="1"/>
</calcChain>
</file>

<file path=xl/sharedStrings.xml><?xml version="1.0" encoding="utf-8"?>
<sst xmlns="http://schemas.openxmlformats.org/spreadsheetml/2006/main" count="40" uniqueCount="30">
  <si>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</si>
  <si>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</si>
  <si>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</si>
  <si>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</si>
  <si>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</si>
  <si>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</si>
  <si>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</si>
  <si>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</si>
  <si>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</si>
  <si>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</si>
  <si>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</si>
  <si>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</si>
  <si>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</si>
  <si>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</si>
  <si>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</si>
  <si>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</si>
  <si>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</si>
  <si>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2022</t>
  </si>
  <si>
    <t>Hacienda Pública/Patrimonio Generado Neto de 2022</t>
  </si>
  <si>
    <t>Exceso o Insuficiencia en la Actualización de la Hacienda Pública/Patrimonio Neto de 2022</t>
  </si>
  <si>
    <t>Hacienda Pública/Patrimonio Neto Final de 2022</t>
  </si>
  <si>
    <t>Cambios en la Hacienda Pública/Patrimonio Contribuido Neto de 2023</t>
  </si>
  <si>
    <t>Variaciones de la Hacienda Pública/Patrimonio Generado Neto de 2023</t>
  </si>
  <si>
    <t>Cambios en el Exceso o Insuficiencia en la Actualización de la Hacienda Pública/Patrimonio Neto de 2023</t>
  </si>
  <si>
    <t>Hacienda Pública/Patrimonio Neto Final de 2023</t>
  </si>
  <si>
    <t>Comisión Municipal del Deporte y Atención a la Juventud del Municipio de Uriangato, Guanajuato.
Estado de Variación en la Hacienda Pública
Del 1 de Enero 30 de Septiembre de 2023
(Cifras en Pesos)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</si>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</sst>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4" fillId="0" borderId="0" xfId="3" applyFont="1" applyFill="1" applyBorder="1" applyAlignment="1" applyProtection="1">
      <alignment vertical="top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/>
    <cellStyle name="Millares 2" xf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tabSelected="1" zoomScaleNormal="100" workbookViewId="0">
      <selection activeCell="F43" sqref="A1:F43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1" t="s">
        <v>25</v>
      </c>
      <c r="B1" s="22"/>
      <c r="C1" s="22"/>
      <c r="D1" s="22"/>
      <c r="E1" s="22"/>
      <c r="F1" s="23"/>
    </row>
    <row r="2" spans="1:6" s="4" customFormat="1" ht="60.75" customHeight="1" x14ac:dyDescent="0.25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167878.29</v>
      </c>
      <c r="C4" s="16"/>
      <c r="D4" s="16"/>
      <c r="E4" s="16"/>
      <c r="F4" s="15">
        <f>SUM(B4:E4)</f>
        <v>167878.29</v>
      </c>
    </row>
    <row r="5" spans="1:6" ht="11.25" customHeight="1" x14ac:dyDescent="0.2">
      <c r="A5" s="8" t="s">
        <v>2</v>
      </c>
      <c r="B5" s="17">
        <v>167878.29</v>
      </c>
      <c r="C5" s="16"/>
      <c r="D5" s="16"/>
      <c r="E5" s="16"/>
      <c r="F5" s="15">
        <f>SUM(B5:E5)</f>
        <v>167878.29</v>
      </c>
    </row>
    <row r="6" spans="1:6" ht="11.25" customHeight="1" x14ac:dyDescent="0.2">
      <c r="A6" s="8" t="s">
        <v>3</v>
      </c>
      <c r="B6" s="17">
        <v>0</v>
      </c>
      <c r="C6" s="16"/>
      <c r="D6" s="16"/>
      <c r="E6" s="16"/>
      <c r="F6" s="15">
        <f>SUM(B6:E6)</f>
        <v>0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711658.45</v>
      </c>
      <c r="D9" s="15">
        <f>D10</f>
        <v>-232072.38</v>
      </c>
      <c r="E9" s="16"/>
      <c r="F9" s="15">
        <f t="shared" ref="F9:F14" si="0">SUM(B9:E9)</f>
        <v>479586.06999999995</v>
      </c>
    </row>
    <row r="10" spans="1:6" ht="11.25" customHeight="1" x14ac:dyDescent="0.2">
      <c r="A10" s="8" t="s">
        <v>5</v>
      </c>
      <c r="B10" s="16"/>
      <c r="C10" s="16"/>
      <c r="D10" s="17">
        <v>-232072.38</v>
      </c>
      <c r="E10" s="16"/>
      <c r="F10" s="15">
        <f t="shared" si="0"/>
        <v>-232072.38</v>
      </c>
    </row>
    <row r="11" spans="1:6" ht="11.25" customHeight="1" x14ac:dyDescent="0.2">
      <c r="A11" s="8" t="s">
        <v>6</v>
      </c>
      <c r="B11" s="16"/>
      <c r="C11" s="17">
        <v>711658.45</v>
      </c>
      <c r="D11" s="16"/>
      <c r="E11" s="16"/>
      <c r="F11" s="15">
        <f t="shared" si="0"/>
        <v>711658.45</v>
      </c>
    </row>
    <row r="12" spans="1:6" ht="11.25" customHeight="1" x14ac:dyDescent="0.2">
      <c r="A12" s="8" t="s">
        <v>15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167878.29</v>
      </c>
      <c r="C20" s="15">
        <f>C9</f>
        <v>711658.45</v>
      </c>
      <c r="D20" s="15">
        <f>D9</f>
        <v>-232072.38</v>
      </c>
      <c r="E20" s="15">
        <f>E16</f>
        <v>0</v>
      </c>
      <c r="F20" s="15">
        <f>SUM(B20:E20)</f>
        <v>647464.36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-232072.38</v>
      </c>
      <c r="D27" s="15">
        <f>SUM(D28:D32)</f>
        <v>644210.48</v>
      </c>
      <c r="E27" s="16"/>
      <c r="F27" s="15">
        <f t="shared" ref="F27:F32" si="1">SUM(B27:E27)</f>
        <v>412138.1</v>
      </c>
    </row>
    <row r="28" spans="1:6" ht="11.25" customHeight="1" x14ac:dyDescent="0.2">
      <c r="A28" s="8" t="s">
        <v>5</v>
      </c>
      <c r="B28" s="16"/>
      <c r="C28" s="16"/>
      <c r="D28" s="17">
        <v>412138.1</v>
      </c>
      <c r="E28" s="16"/>
      <c r="F28" s="15">
        <f t="shared" si="1"/>
        <v>412138.1</v>
      </c>
    </row>
    <row r="29" spans="1:6" ht="11.25" customHeight="1" x14ac:dyDescent="0.2">
      <c r="A29" s="8" t="s">
        <v>6</v>
      </c>
      <c r="B29" s="16"/>
      <c r="C29" s="17">
        <v>-232072.38</v>
      </c>
      <c r="D29" s="17">
        <v>232072.38</v>
      </c>
      <c r="E29" s="16"/>
      <c r="F29" s="15">
        <f t="shared" si="1"/>
        <v>0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167878.29</v>
      </c>
      <c r="C38" s="19">
        <f>+C20+C27</f>
        <v>479586.06999999995</v>
      </c>
      <c r="D38" s="19">
        <f>D20+D27</f>
        <v>412138.1</v>
      </c>
      <c r="E38" s="19">
        <f>+E20+E34</f>
        <v>0</v>
      </c>
      <c r="F38" s="19">
        <f>SUM(B38:E38)</f>
        <v>1059602.46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11</v>
      </c>
      <c r="B40" s="20"/>
      <c r="C40" s="20"/>
    </row>
    <row r="41" spans="1:6" x14ac:dyDescent="0.25">
      <c r="A41" s="20" t="s">
        <v>26</v>
      </c>
      <c r="B41" s="20" t="s">
        <v>27</v>
      </c>
      <c r="C41" s="20"/>
    </row>
    <row r="42" spans="1:6" x14ac:dyDescent="0.25">
      <c r="A42" s="20"/>
      <c r="B42" s="20"/>
      <c r="C42" s="20"/>
    </row>
    <row r="43" spans="1:6" x14ac:dyDescent="0.25">
      <c r="A43" s="20" t="s">
        <v>28</v>
      </c>
      <c r="B43" s="20" t="s">
        <v>29</v>
      </c>
      <c r="C43" s="20"/>
    </row>
  </sheetData>
  <sheetProtection formatCells="0" formatColumns="0" formatRows="0" autoFilter="0"/>
  <mergeCells count="1">
    <mergeCell ref="A1:F1"/>
  </mergeCells>
  <pageMargins left="0.25" right="0.25" top="0.75" bottom="0.75" header="0.3" footer="0.3"/>
  <pageSetup scale="82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USUARIO</cp:lastModifiedBy>
  <cp:lastPrinted>2023-11-01T02:26:49Z</cp:lastPrinted>
  <dcterms:created xsi:type="dcterms:W3CDTF">2018-11-20T16:40:47Z</dcterms:created>
  <dcterms:modified xsi:type="dcterms:W3CDTF">2023-11-01T23:12:38Z</dcterms:modified>
</cp:coreProperties>
</file>