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x subir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G29" i="1" s="1"/>
  <c r="D28" i="1"/>
  <c r="G28" i="1" s="1"/>
  <c r="D27" i="1"/>
  <c r="F26" i="1"/>
  <c r="E26" i="1"/>
  <c r="C26" i="1"/>
  <c r="B26" i="1"/>
  <c r="D25" i="1"/>
  <c r="G25" i="1" s="1"/>
  <c r="D24" i="1"/>
  <c r="G24" i="1" s="1"/>
  <c r="G23" i="1" s="1"/>
  <c r="F23" i="1"/>
  <c r="E23" i="1"/>
  <c r="C23" i="1"/>
  <c r="B23" i="1"/>
  <c r="D22" i="1"/>
  <c r="G22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E36" i="1" s="1"/>
  <c r="C10" i="1"/>
  <c r="B10" i="1"/>
  <c r="D9" i="1"/>
  <c r="D7" i="1" s="1"/>
  <c r="D8" i="1"/>
  <c r="G8" i="1" s="1"/>
  <c r="F7" i="1"/>
  <c r="E7" i="1"/>
  <c r="C7" i="1"/>
  <c r="C36" i="1" s="1"/>
  <c r="B7" i="1"/>
  <c r="B36" i="1" s="1"/>
  <c r="F6" i="1"/>
  <c r="E6" i="1"/>
  <c r="D6" i="1"/>
  <c r="C6" i="1"/>
  <c r="B6" i="1"/>
  <c r="D31" i="1" l="1"/>
  <c r="F36" i="1"/>
  <c r="D10" i="1"/>
  <c r="D26" i="1"/>
  <c r="G10" i="1"/>
  <c r="G19" i="1"/>
  <c r="G6" i="1"/>
  <c r="G9" i="1"/>
  <c r="G7" i="1" s="1"/>
  <c r="G36" i="1" s="1"/>
  <c r="G27" i="1"/>
  <c r="G26" i="1" s="1"/>
  <c r="D19" i="1"/>
  <c r="D23" i="1"/>
  <c r="D36" i="1" l="1"/>
</calcChain>
</file>

<file path=xl/sharedStrings.xml><?xml version="1.0" encoding="utf-8"?>
<sst xmlns="http://schemas.openxmlformats.org/spreadsheetml/2006/main" count="46" uniqueCount="46">
  <si>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</si>
  <si>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</si>
  <si>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</si>
  <si>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</si>
  <si>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</si>
  <si>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</si>
  <si>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</si>
  <si>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</si>
  <si>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</si>
  <si>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</si>
  <si>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</si>
  <si>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</si>
  <si>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</si>
  <si>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</si>
  <si>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</si>
  <si>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</si>
  <si>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</si>
  <si>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</si>
  <si>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</si>
  <si>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</si>
  <si>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</si>
  <si>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</si>
  <si>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</si>
  <si>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</si>
  <si>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</si>
  <si>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</si>
  <si>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</si>
  <si>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</si>
  <si>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</si>
  <si>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</si>
  <si>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</si>
  <si>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</si>
  <si>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</si>
  <si>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</si>
  <si>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</si>
  <si>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</si>
  <si>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</si>
  <si>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</si>
  <si>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</si>
  <si>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</si>
  <si>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Comisión Municipal del Deporte y Atención a la Juventud del Municipio de Uriangato, Guanajuato.
Gasto por Categoría Programática
Del 1 de Enero al 30 de Septiembre de 2023</t>
  </si>
  <si>
    <t>“Bajo protesta de decir verdad declaramos que los Estados Financieros y sus notas, son razonablemente correctos y son responsabilidad del emisor”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</si>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</sst>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0" fontId="7" fillId="0" borderId="0" xfId="9" applyFont="1" applyFill="1" applyBorder="1" applyAlignment="1" applyProtection="1"/>
    <xf numFmtId="4" fontId="7" fillId="0" borderId="11" xfId="0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4" fontId="7" fillId="0" borderId="11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indent="2"/>
    </xf>
    <xf numFmtId="4" fontId="2" fillId="0" borderId="11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 indent="1"/>
    </xf>
    <xf numFmtId="0" fontId="0" fillId="0" borderId="6" xfId="0" applyBorder="1" applyAlignment="1">
      <alignment horizontal="center"/>
    </xf>
    <xf numFmtId="4" fontId="7" fillId="0" borderId="7" xfId="0" applyNumberFormat="1" applyFont="1" applyFill="1" applyBorder="1" applyProtection="1">
      <protection locked="0"/>
    </xf>
    <xf numFmtId="0" fontId="5" fillId="0" borderId="0" xfId="0" applyFont="1"/>
    <xf numFmtId="0" fontId="2" fillId="0" borderId="0" xfId="8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center"/>
    </xf>
    <xf numFmtId="4" fontId="7" fillId="0" borderId="0" xfId="0" applyNumberFormat="1" applyFont="1" applyFill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topLeftCell="A4" zoomScaleNormal="100" zoomScaleSheetLayoutView="90" workbookViewId="0">
      <selection activeCell="A44" sqref="A4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8" t="s">
        <v>40</v>
      </c>
      <c r="B1" s="28"/>
      <c r="C1" s="28"/>
      <c r="D1" s="28"/>
      <c r="E1" s="28"/>
      <c r="F1" s="28"/>
      <c r="G1" s="29"/>
    </row>
    <row r="2" spans="1:7" ht="14.45" customHeight="1" x14ac:dyDescent="0.2">
      <c r="A2" s="7"/>
      <c r="B2" s="27" t="s">
        <v>0</v>
      </c>
      <c r="C2" s="28"/>
      <c r="D2" s="28"/>
      <c r="E2" s="28"/>
      <c r="F2" s="29"/>
      <c r="G2" s="25" t="s">
        <v>7</v>
      </c>
    </row>
    <row r="3" spans="1:7" ht="22.5" x14ac:dyDescent="0.2">
      <c r="A3" s="8" t="s">
        <v>1</v>
      </c>
      <c r="B3" s="9" t="s">
        <v>2</v>
      </c>
      <c r="C3" s="4" t="s">
        <v>3</v>
      </c>
      <c r="D3" s="4" t="s">
        <v>4</v>
      </c>
      <c r="E3" s="4" t="s">
        <v>5</v>
      </c>
      <c r="F3" s="10" t="s">
        <v>6</v>
      </c>
      <c r="G3" s="26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5"/>
      <c r="B5" s="6"/>
      <c r="C5" s="6"/>
      <c r="D5" s="6"/>
      <c r="E5" s="6"/>
      <c r="F5" s="6"/>
      <c r="G5" s="6"/>
    </row>
    <row r="6" spans="1:7" x14ac:dyDescent="0.2">
      <c r="A6" s="12" t="s">
        <v>10</v>
      </c>
      <c r="B6" s="13">
        <f t="shared" ref="B6:G6" si="0">SUM(B8,B11,B20,B24,B27,B32)</f>
        <v>5974589</v>
      </c>
      <c r="C6" s="13">
        <f t="shared" si="0"/>
        <v>659505.03</v>
      </c>
      <c r="D6" s="13">
        <f t="shared" si="0"/>
        <v>6634094.0300000003</v>
      </c>
      <c r="E6" s="13">
        <f t="shared" si="0"/>
        <v>4806762.6900000004</v>
      </c>
      <c r="F6" s="13">
        <f t="shared" si="0"/>
        <v>4806762.6900000004</v>
      </c>
      <c r="G6" s="13">
        <f t="shared" si="0"/>
        <v>1827331.3399999999</v>
      </c>
    </row>
    <row r="7" spans="1:7" x14ac:dyDescent="0.2">
      <c r="A7" s="14" t="s">
        <v>11</v>
      </c>
      <c r="B7" s="15">
        <f>SUM(B8:B9)</f>
        <v>0</v>
      </c>
      <c r="C7" s="15">
        <f>SUM(C8:C9)</f>
        <v>0</v>
      </c>
      <c r="D7" s="15">
        <f t="shared" ref="D7:G7" si="1">SUM(D8:D9)</f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</row>
    <row r="9" spans="1:7" x14ac:dyDescent="0.2">
      <c r="A9" s="16" t="s">
        <v>13</v>
      </c>
      <c r="B9" s="17">
        <v>0</v>
      </c>
      <c r="C9" s="17">
        <v>0</v>
      </c>
      <c r="D9" s="17">
        <f>B9+C9</f>
        <v>0</v>
      </c>
      <c r="E9" s="17">
        <v>0</v>
      </c>
      <c r="F9" s="17">
        <v>0</v>
      </c>
      <c r="G9" s="17">
        <f>D9-E9</f>
        <v>0</v>
      </c>
    </row>
    <row r="10" spans="1:7" x14ac:dyDescent="0.2">
      <c r="A10" s="14" t="s">
        <v>14</v>
      </c>
      <c r="B10" s="15">
        <f>SUM(B11:B18)</f>
        <v>5352089</v>
      </c>
      <c r="C10" s="15">
        <f>SUM(C11:C18)</f>
        <v>547729.17000000004</v>
      </c>
      <c r="D10" s="15">
        <f t="shared" ref="D10:G10" si="2">SUM(D11:D18)</f>
        <v>5899818.1699999999</v>
      </c>
      <c r="E10" s="15">
        <f t="shared" si="2"/>
        <v>4238956.83</v>
      </c>
      <c r="F10" s="15">
        <f t="shared" si="2"/>
        <v>4238956.83</v>
      </c>
      <c r="G10" s="15">
        <f t="shared" si="2"/>
        <v>1660861.3399999999</v>
      </c>
    </row>
    <row r="11" spans="1:7" x14ac:dyDescent="0.2">
      <c r="A11" s="16" t="s">
        <v>15</v>
      </c>
      <c r="B11" s="17">
        <v>5352089</v>
      </c>
      <c r="C11" s="17">
        <v>547729.17000000004</v>
      </c>
      <c r="D11" s="17">
        <f t="shared" ref="D11:D18" si="3">B11+C11</f>
        <v>5899818.1699999999</v>
      </c>
      <c r="E11" s="17">
        <v>4238956.83</v>
      </c>
      <c r="F11" s="17">
        <v>4238956.83</v>
      </c>
      <c r="G11" s="17">
        <f t="shared" ref="G11:G18" si="4">D11-E11</f>
        <v>1660861.3399999999</v>
      </c>
    </row>
    <row r="12" spans="1:7" x14ac:dyDescent="0.2">
      <c r="A12" s="16" t="s">
        <v>16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</row>
    <row r="13" spans="1:7" x14ac:dyDescent="0.2">
      <c r="A13" s="16" t="s">
        <v>17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</row>
    <row r="14" spans="1:7" x14ac:dyDescent="0.2">
      <c r="A14" s="16" t="s">
        <v>18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</row>
    <row r="15" spans="1:7" x14ac:dyDescent="0.2">
      <c r="A15" s="16" t="s">
        <v>19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</row>
    <row r="16" spans="1:7" x14ac:dyDescent="0.2">
      <c r="A16" s="16" t="s">
        <v>20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</row>
    <row r="17" spans="1:7" x14ac:dyDescent="0.2">
      <c r="A17" s="16" t="s">
        <v>21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</row>
    <row r="18" spans="1:7" x14ac:dyDescent="0.2">
      <c r="A18" s="16" t="s">
        <v>22</v>
      </c>
      <c r="B18" s="17">
        <v>0</v>
      </c>
      <c r="C18" s="17">
        <v>0</v>
      </c>
      <c r="D18" s="17">
        <f t="shared" si="3"/>
        <v>0</v>
      </c>
      <c r="E18" s="17">
        <v>0</v>
      </c>
      <c r="F18" s="17">
        <v>0</v>
      </c>
      <c r="G18" s="17">
        <f t="shared" si="4"/>
        <v>0</v>
      </c>
    </row>
    <row r="19" spans="1:7" x14ac:dyDescent="0.2">
      <c r="A19" s="14" t="s">
        <v>23</v>
      </c>
      <c r="B19" s="15">
        <f>SUM(B20:B22)</f>
        <v>622500</v>
      </c>
      <c r="C19" s="15">
        <f>SUM(C20:C22)</f>
        <v>111775.86</v>
      </c>
      <c r="D19" s="15">
        <f t="shared" ref="D19:G19" si="5">SUM(D20:D22)</f>
        <v>734275.86</v>
      </c>
      <c r="E19" s="15">
        <f t="shared" si="5"/>
        <v>567805.86</v>
      </c>
      <c r="F19" s="15">
        <f t="shared" si="5"/>
        <v>567805.86</v>
      </c>
      <c r="G19" s="15">
        <f t="shared" si="5"/>
        <v>166470</v>
      </c>
    </row>
    <row r="20" spans="1:7" x14ac:dyDescent="0.2">
      <c r="A20" s="16" t="s">
        <v>24</v>
      </c>
      <c r="B20" s="17">
        <v>622500</v>
      </c>
      <c r="C20" s="17">
        <v>111775.86</v>
      </c>
      <c r="D20" s="17">
        <f t="shared" ref="D20:D22" si="6">B20+C20</f>
        <v>734275.86</v>
      </c>
      <c r="E20" s="17">
        <v>567805.86</v>
      </c>
      <c r="F20" s="17">
        <v>567805.86</v>
      </c>
      <c r="G20" s="17">
        <f t="shared" ref="G20:G22" si="7">D20-E20</f>
        <v>166470</v>
      </c>
    </row>
    <row r="21" spans="1:7" x14ac:dyDescent="0.2">
      <c r="A21" s="16" t="s">
        <v>25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</row>
    <row r="22" spans="1:7" x14ac:dyDescent="0.2">
      <c r="A22" s="16" t="s">
        <v>26</v>
      </c>
      <c r="B22" s="17">
        <v>0</v>
      </c>
      <c r="C22" s="17">
        <v>0</v>
      </c>
      <c r="D22" s="17">
        <f t="shared" si="6"/>
        <v>0</v>
      </c>
      <c r="E22" s="17">
        <v>0</v>
      </c>
      <c r="F22" s="17">
        <v>0</v>
      </c>
      <c r="G22" s="17">
        <f t="shared" si="7"/>
        <v>0</v>
      </c>
    </row>
    <row r="23" spans="1:7" x14ac:dyDescent="0.2">
      <c r="A23" s="14" t="s">
        <v>27</v>
      </c>
      <c r="B23" s="15">
        <f>SUM(B24:B25)</f>
        <v>0</v>
      </c>
      <c r="C23" s="15">
        <f>SUM(C24:C25)</f>
        <v>0</v>
      </c>
      <c r="D23" s="15">
        <f t="shared" ref="D23:G23" si="8">SUM(D24:D25)</f>
        <v>0</v>
      </c>
      <c r="E23" s="15">
        <f t="shared" si="8"/>
        <v>0</v>
      </c>
      <c r="F23" s="15">
        <f t="shared" si="8"/>
        <v>0</v>
      </c>
      <c r="G23" s="15">
        <f t="shared" si="8"/>
        <v>0</v>
      </c>
    </row>
    <row r="24" spans="1:7" x14ac:dyDescent="0.2">
      <c r="A24" s="16" t="s">
        <v>28</v>
      </c>
      <c r="B24" s="17">
        <v>0</v>
      </c>
      <c r="C24" s="17">
        <v>0</v>
      </c>
      <c r="D24" s="17">
        <f t="shared" ref="D24:D25" si="9">B24+C24</f>
        <v>0</v>
      </c>
      <c r="E24" s="17">
        <v>0</v>
      </c>
      <c r="F24" s="17">
        <v>0</v>
      </c>
      <c r="G24" s="17">
        <f t="shared" ref="G24:G25" si="10">D24-E24</f>
        <v>0</v>
      </c>
    </row>
    <row r="25" spans="1:7" x14ac:dyDescent="0.2">
      <c r="A25" s="16" t="s">
        <v>29</v>
      </c>
      <c r="B25" s="17">
        <v>0</v>
      </c>
      <c r="C25" s="17">
        <v>0</v>
      </c>
      <c r="D25" s="17">
        <f t="shared" si="9"/>
        <v>0</v>
      </c>
      <c r="E25" s="17">
        <v>0</v>
      </c>
      <c r="F25" s="17">
        <v>0</v>
      </c>
      <c r="G25" s="17">
        <f t="shared" si="10"/>
        <v>0</v>
      </c>
    </row>
    <row r="26" spans="1:7" x14ac:dyDescent="0.2">
      <c r="A26" s="14" t="s">
        <v>30</v>
      </c>
      <c r="B26" s="15">
        <f>SUM(B27:B30)</f>
        <v>0</v>
      </c>
      <c r="C26" s="15">
        <f>SUM(C27:C30)</f>
        <v>0</v>
      </c>
      <c r="D26" s="15">
        <f t="shared" ref="D26:G26" si="11">SUM(D27:D30)</f>
        <v>0</v>
      </c>
      <c r="E26" s="15">
        <f t="shared" si="11"/>
        <v>0</v>
      </c>
      <c r="F26" s="15">
        <f t="shared" si="11"/>
        <v>0</v>
      </c>
      <c r="G26" s="15">
        <f t="shared" si="11"/>
        <v>0</v>
      </c>
    </row>
    <row r="27" spans="1:7" x14ac:dyDescent="0.2">
      <c r="A27" s="16" t="s">
        <v>31</v>
      </c>
      <c r="B27" s="17">
        <v>0</v>
      </c>
      <c r="C27" s="17">
        <v>0</v>
      </c>
      <c r="D27" s="17">
        <f t="shared" ref="D27:D30" si="12">B27+C27</f>
        <v>0</v>
      </c>
      <c r="E27" s="17">
        <v>0</v>
      </c>
      <c r="F27" s="17">
        <v>0</v>
      </c>
      <c r="G27" s="17">
        <f t="shared" ref="G27:G30" si="13">D27-E27</f>
        <v>0</v>
      </c>
    </row>
    <row r="28" spans="1:7" x14ac:dyDescent="0.2">
      <c r="A28" s="16" t="s">
        <v>32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</row>
    <row r="29" spans="1:7" x14ac:dyDescent="0.2">
      <c r="A29" s="16" t="s">
        <v>33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</row>
    <row r="30" spans="1:7" x14ac:dyDescent="0.2">
      <c r="A30" s="16" t="s">
        <v>34</v>
      </c>
      <c r="B30" s="17">
        <v>0</v>
      </c>
      <c r="C30" s="17">
        <v>0</v>
      </c>
      <c r="D30" s="17">
        <f t="shared" si="12"/>
        <v>0</v>
      </c>
      <c r="E30" s="17">
        <v>0</v>
      </c>
      <c r="F30" s="17">
        <v>0</v>
      </c>
      <c r="G30" s="17">
        <f t="shared" si="13"/>
        <v>0</v>
      </c>
    </row>
    <row r="31" spans="1:7" x14ac:dyDescent="0.2">
      <c r="A31" s="14" t="s">
        <v>36</v>
      </c>
      <c r="B31" s="15">
        <f>SUM(B32)</f>
        <v>0</v>
      </c>
      <c r="C31" s="15">
        <f t="shared" ref="C31:G31" si="14">SUM(C32)</f>
        <v>0</v>
      </c>
      <c r="D31" s="15">
        <f t="shared" si="14"/>
        <v>0</v>
      </c>
      <c r="E31" s="15">
        <f t="shared" si="14"/>
        <v>0</v>
      </c>
      <c r="F31" s="15">
        <f t="shared" si="14"/>
        <v>0</v>
      </c>
      <c r="G31" s="15">
        <f t="shared" si="14"/>
        <v>0</v>
      </c>
    </row>
    <row r="32" spans="1:7" x14ac:dyDescent="0.2">
      <c r="A32" s="16" t="s">
        <v>35</v>
      </c>
      <c r="B32" s="17">
        <v>0</v>
      </c>
      <c r="C32" s="17">
        <v>0</v>
      </c>
      <c r="D32" s="17">
        <f t="shared" ref="D32:D35" si="15">B32+C32</f>
        <v>0</v>
      </c>
      <c r="E32" s="17">
        <v>0</v>
      </c>
      <c r="F32" s="17">
        <v>0</v>
      </c>
      <c r="G32" s="17">
        <f t="shared" ref="G32:G35" si="16">D32-E32</f>
        <v>0</v>
      </c>
    </row>
    <row r="33" spans="1:7" x14ac:dyDescent="0.2">
      <c r="A33" s="18" t="s">
        <v>37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</row>
    <row r="34" spans="1:7" x14ac:dyDescent="0.2">
      <c r="A34" s="18" t="s">
        <v>38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</row>
    <row r="35" spans="1:7" x14ac:dyDescent="0.2">
      <c r="A35" s="18" t="s">
        <v>39</v>
      </c>
      <c r="B35" s="15">
        <v>0</v>
      </c>
      <c r="C35" s="15">
        <v>0</v>
      </c>
      <c r="D35" s="15">
        <f t="shared" si="15"/>
        <v>0</v>
      </c>
      <c r="E35" s="15">
        <v>0</v>
      </c>
      <c r="F35" s="15">
        <v>0</v>
      </c>
      <c r="G35" s="15">
        <f t="shared" si="16"/>
        <v>0</v>
      </c>
    </row>
    <row r="36" spans="1:7" ht="15" x14ac:dyDescent="0.25">
      <c r="A36" s="19"/>
      <c r="B36" s="20">
        <f t="shared" ref="B36:G36" si="17">SUM(B7+B10+B19+B23+B26+B31+B33+B34+B35)</f>
        <v>5974589</v>
      </c>
      <c r="C36" s="20">
        <f t="shared" si="17"/>
        <v>659505.03</v>
      </c>
      <c r="D36" s="20">
        <f t="shared" si="17"/>
        <v>6634094.0300000003</v>
      </c>
      <c r="E36" s="20">
        <f t="shared" si="17"/>
        <v>4806762.6900000004</v>
      </c>
      <c r="F36" s="20">
        <f t="shared" si="17"/>
        <v>4806762.6900000004</v>
      </c>
      <c r="G36" s="20">
        <f t="shared" si="17"/>
        <v>1827331.3399999999</v>
      </c>
    </row>
    <row r="37" spans="1:7" ht="15" x14ac:dyDescent="0.25">
      <c r="A37" s="23"/>
      <c r="B37" s="24"/>
      <c r="C37" s="24"/>
      <c r="D37" s="24"/>
      <c r="E37" s="24"/>
      <c r="F37" s="24"/>
      <c r="G37" s="24"/>
    </row>
    <row r="38" spans="1:7" x14ac:dyDescent="0.2">
      <c r="A38" s="21" t="s">
        <v>41</v>
      </c>
    </row>
    <row r="39" spans="1:7" x14ac:dyDescent="0.2">
      <c r="A39" s="22" t="s">
        <v>42</v>
      </c>
      <c r="B39" s="22" t="s">
        <v>43</v>
      </c>
      <c r="C39" s="22"/>
    </row>
    <row r="40" spans="1:7" x14ac:dyDescent="0.2">
      <c r="A40" s="22"/>
      <c r="B40" s="22"/>
      <c r="C40" s="22"/>
    </row>
    <row r="41" spans="1:7" x14ac:dyDescent="0.2">
      <c r="A41" s="22" t="s">
        <v>44</v>
      </c>
      <c r="B41" s="22" t="s">
        <v>45</v>
      </c>
      <c r="C41" s="22"/>
    </row>
  </sheetData>
  <sheetProtection formatCells="0" formatColumns="0" formatRows="0" autoFilter="0"/>
  <protectedRanges>
    <protectedRange sqref="A42:G65523 E38:G41" name="Rango1"/>
    <protectedRange sqref="B4:G5" name="Rango1_2_2"/>
    <protectedRange sqref="B31 B7 A11:B18 B10 A20:B22 B19 A24:B25 B23 B26 A8:B9 A32:B35 A27:B30 C7:G35" name="Rango1_3_1"/>
    <protectedRange sqref="B6:G6" name="Rango1_2_2_1"/>
    <protectedRange sqref="A36:G37" name="Rango1_1_2_1"/>
    <protectedRange sqref="A38:D41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6aa8a68a-ab09-4ac8-a697-fdce915bc567"/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2012-12-11T21:13:37Z</dcterms:created>
  <dcterms:modified xsi:type="dcterms:W3CDTF">2023-11-01T23:10:34Z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