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s="1"/>
  <c r="C68" i="4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<sst xmlns="http://schemas.openxmlformats.org/spreadsheetml/2006/main" count="58" uniqueCount="58">
  <si>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</si>
  <si>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</si>
  <si>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</si>
  <si>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</si>
  <si>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</si>
  <si>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</si>
  <si>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</si>
  <si>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</si>
  <si>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</si>
  <si>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</si>
  <si>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</si>
  <si>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</si>
  <si>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</si>
  <si>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</si>
  <si>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</si>
  <si>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</si>
  <si>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</si>
  <si>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</si>
  <si>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</si>
  <si>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</si>
  <si>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</si>
  <si>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</si>
  <si>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</si>
  <si>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</si>
  <si>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</si>
  <si>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</si>
  <si>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</si>
  <si>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</si>
  <si>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</si>
  <si>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</si>
  <si>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</si>
  <si>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</si>
  <si>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</si>
  <si>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</si>
  <si>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</si>
  <si>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</si>
  <si>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</si>
  <si>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</si>
  <si>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</si>
  <si>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</si>
  <si>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</si>
  <si>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</si>
  <si>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</si>
  <si>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</si>
  <si>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</si>
  <si>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</si>
  <si>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</si>
  <si>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</si>
  <si>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</si>
  <si>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</si>
  <si>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</si>
  <si>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</si>
  <si>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</si>
  <si>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</si>
  <si>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</si>
  <si>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</si>
  <si>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</si>
  <si>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Casa de la Cultura de Uriangato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</si>
</sst>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168228.03</v>
      </c>
      <c r="C4" s="14">
        <f>SUM(C5:C11)</f>
        <v>68751.14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63.03</v>
      </c>
      <c r="C9" s="15">
        <v>84.14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168165</v>
      </c>
      <c r="C11" s="15">
        <v>68667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4148303.62</v>
      </c>
      <c r="C13" s="14">
        <f>SUM(C14:C15)</f>
        <v>4022032.68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4148303.62</v>
      </c>
      <c r="C15" s="15">
        <v>4022032.68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203000</v>
      </c>
      <c r="C17" s="14">
        <f>SUM(C18:C22)</f>
        <v>193000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203000</v>
      </c>
      <c r="C22" s="15">
        <v>193000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4519531.6500000004</v>
      </c>
      <c r="C24" s="16">
        <f>SUM(C4+C13+C17)</f>
        <v>4283783.82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4583263.32</v>
      </c>
      <c r="C27" s="14">
        <f>SUM(C28:C30)</f>
        <v>4009606.08</v>
      </c>
      <c r="D27" s="2"/>
    </row>
    <row r="28" spans="1:5" ht="11.25" customHeight="1" x14ac:dyDescent="0.2">
      <c r="A28" s="8" t="s">
        <v>37</v>
      </c>
      <c r="B28" s="15">
        <v>2348602.52</v>
      </c>
      <c r="C28" s="15">
        <v>2316635.9700000002</v>
      </c>
      <c r="D28" s="4">
        <v>5110</v>
      </c>
    </row>
    <row r="29" spans="1:5" ht="11.25" customHeight="1" x14ac:dyDescent="0.2">
      <c r="A29" s="8" t="s">
        <v>16</v>
      </c>
      <c r="B29" s="15">
        <v>548545.88</v>
      </c>
      <c r="C29" s="15">
        <v>375678.27</v>
      </c>
      <c r="D29" s="4">
        <v>5120</v>
      </c>
    </row>
    <row r="30" spans="1:5" ht="11.25" customHeight="1" x14ac:dyDescent="0.2">
      <c r="A30" s="8" t="s">
        <v>17</v>
      </c>
      <c r="B30" s="15">
        <v>1686114.92</v>
      </c>
      <c r="C30" s="15">
        <v>1317291.8400000001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63500</v>
      </c>
      <c r="C32" s="14">
        <f>SUM(C33:C41)</f>
        <v>48000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63500</v>
      </c>
      <c r="C36" s="15">
        <v>48000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224276.98</v>
      </c>
      <c r="C55" s="14">
        <f>SUM(C56:C61)</f>
        <v>223912.8</v>
      </c>
      <c r="D55" s="2"/>
    </row>
    <row r="56" spans="1:4" ht="11.25" customHeight="1" x14ac:dyDescent="0.2">
      <c r="A56" s="8" t="s">
        <v>31</v>
      </c>
      <c r="B56" s="15">
        <v>224276.98</v>
      </c>
      <c r="C56" s="15">
        <v>223912.8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4871040.3000000007</v>
      </c>
      <c r="C66" s="16">
        <f>C63+C55+C48+C43+C32+C27</f>
        <v>4281518.88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-351508.65000000037</v>
      </c>
      <c r="C68" s="14">
        <f>C24-C66</f>
        <v>2264.9400000004098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Usuario_c</cp:lastModifiedBy>
  <cp:lastPrinted>2019-05-15T20:49:00Z</cp:lastPrinted>
  <dcterms:created xsi:type="dcterms:W3CDTF">2012-12-11T20:29:16Z</dcterms:created>
  <dcterms:modified xsi:type="dcterms:W3CDTF">2023-01-25T18:29:59Z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