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_c\Desktop\CLAU\CUENTAS PUBLICAS\CUENTA PUBLICA 2022\CUARTO TRIMESTRE 2022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<sst xmlns="http://schemas.openxmlformats.org/spreadsheetml/2006/main" count="62" uniqueCount="61">
  <si>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</si>
  <si>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</si>
  <si>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</si>
  <si>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</si>
  <si>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</si>
  <si>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</si>
  <si>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</si>
  <si>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</si>
  <si>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</si>
  <si>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</si>
  <si>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</si>
  <si>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</si>
  <si>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</si>
  <si>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</si>
  <si>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</si>
  <si>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</si>
  <si>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</si>
  <si>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</si>
  <si>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</si>
  <si>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</si>
  <si>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</si>
  <si>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</si>
  <si>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</si>
  <si>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</si>
  <si>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</si>
  <si>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</si>
  <si>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</si>
  <si>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</si>
  <si>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</si>
  <si>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</si>
  <si>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</si>
  <si>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</si>
  <si>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</si>
  <si>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</si>
  <si>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</si>
  <si>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</si>
  <si>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</si>
  <si>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</si>
  <si>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</si>
  <si>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</si>
  <si>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</si>
  <si>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</si>
  <si>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</si>
  <si>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</si>
  <si>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</si>
  <si>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</si>
  <si>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</si>
  <si>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</si>
  <si>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</si>
  <si>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</si>
  <si>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</si>
  <si>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</si>
  <si>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</si>
  <si>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</si>
  <si>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</si>
  <si>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</si>
  <si>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</si>
  <si>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</si>
  <si>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</si>
  <si>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</si>
  <si>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Casa de la Cultura de Uriangato
Estado de Situación Financiera
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</si>
</sst>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120501.21</v>
      </c>
      <c r="C5" s="20">
        <v>281455.25</v>
      </c>
      <c r="D5" s="9" t="s">
        <v>36</v>
      </c>
      <c r="E5" s="20">
        <v>22541.58</v>
      </c>
      <c r="F5" s="23">
        <v>49917.98</v>
      </c>
    </row>
    <row r="6" spans="1:6" x14ac:dyDescent="0.2">
      <c r="A6" s="9" t="s">
        <v>23</v>
      </c>
      <c r="B6" s="20">
        <v>10424.24</v>
      </c>
      <c r="C6" s="20">
        <v>60424.24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130925.45000000001</v>
      </c>
      <c r="C13" s="22">
        <f>SUM(C5:C11)</f>
        <v>341879.49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22541.58</v>
      </c>
      <c r="F14" s="27">
        <f>SUM(F5:F12)</f>
        <v>49917.98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2254333.33</v>
      </c>
      <c r="C19" s="20">
        <v>2383396.38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34636.050000000003</v>
      </c>
      <c r="C20" s="20">
        <v>37636.97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-1872613.43</v>
      </c>
      <c r="C21" s="20">
        <v>-1840611.42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416355.94999999995</v>
      </c>
      <c r="C26" s="22">
        <f>SUM(C16:C24)</f>
        <v>580421.93000000017</v>
      </c>
      <c r="D26" s="12" t="s">
        <v>50</v>
      </c>
      <c r="E26" s="22">
        <f>SUM(E24+E14)</f>
        <v>22541.58</v>
      </c>
      <c r="F26" s="27">
        <f>SUM(F14+F24)</f>
        <v>49917.98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547281.39999999991</v>
      </c>
      <c r="C28" s="22">
        <f>C13+C26</f>
        <v>922301.42000000016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340758.6</v>
      </c>
      <c r="F30" s="27">
        <f>SUM(F31:F33)</f>
        <v>340758.6</v>
      </c>
    </row>
    <row r="31" spans="1:6" x14ac:dyDescent="0.2">
      <c r="A31" s="16"/>
      <c r="B31" s="14"/>
      <c r="C31" s="15"/>
      <c r="D31" s="9" t="s">
        <v>2</v>
      </c>
      <c r="E31" s="20">
        <v>340758.6</v>
      </c>
      <c r="F31" s="23">
        <v>340758.6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183981.21999999997</v>
      </c>
      <c r="F35" s="27">
        <f>SUM(F36:F40)</f>
        <v>531624.84</v>
      </c>
    </row>
    <row r="36" spans="1:6" x14ac:dyDescent="0.2">
      <c r="A36" s="16"/>
      <c r="B36" s="14"/>
      <c r="C36" s="15"/>
      <c r="D36" s="9" t="s">
        <v>46</v>
      </c>
      <c r="E36" s="20">
        <v>-351508.65</v>
      </c>
      <c r="F36" s="23">
        <v>2264.94</v>
      </c>
    </row>
    <row r="37" spans="1:6" x14ac:dyDescent="0.2">
      <c r="A37" s="16"/>
      <c r="B37" s="14"/>
      <c r="C37" s="15"/>
      <c r="D37" s="9" t="s">
        <v>14</v>
      </c>
      <c r="E37" s="20">
        <v>535489.87</v>
      </c>
      <c r="F37" s="23">
        <v>529359.9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524739.81999999995</v>
      </c>
      <c r="F46" s="27">
        <f>SUM(F42+F35+F30)</f>
        <v>872383.44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547281.39999999991</v>
      </c>
      <c r="F48" s="22">
        <f>F46+F26</f>
        <v>922301.41999999993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Usuario_c</cp:lastModifiedBy>
  <cp:lastPrinted>2018-03-04T05:00:29Z</cp:lastPrinted>
  <dcterms:created xsi:type="dcterms:W3CDTF">2012-12-11T20:26:08Z</dcterms:created>
  <dcterms:modified xsi:type="dcterms:W3CDTF">2023-01-25T17:43:36Z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