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_c\Desktop\CLAU\CUENTAS PUBLICAS\CUENTA PUBLICA 2022\CUARTO TRIMESTRE 2022\"/>
    </mc:Choice>
  </mc:AlternateContent>
  <bookViews>
    <workbookView xWindow="0" yWindow="0" windowWidth="13230" windowHeight="6435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B20" i="2"/>
  <c r="D9" i="2"/>
  <c r="D20" i="2" s="1"/>
  <c r="D38" i="2" s="1"/>
  <c r="C9" i="2"/>
  <c r="C20" i="2" s="1"/>
  <c r="C38" i="2" s="1"/>
  <c r="E16" i="2"/>
  <c r="E20" i="2" s="1"/>
  <c r="E38" i="2" s="1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<sst xmlns="http://schemas.openxmlformats.org/spreadsheetml/2006/main" count="36" uniqueCount="26">
  <si>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</si>
  <si>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</si>
  <si>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</si>
  <si>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</si>
  <si>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</si>
  <si>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</si>
  <si>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</si>
  <si>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</si>
  <si>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</si>
  <si>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</si>
  <si>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</si>
  <si>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</si>
  <si>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</si>
  <si>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</si>
  <si>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</si>
  <si>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</si>
  <si>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</si>
  <si>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Hacienda Pública/Patrimonio Contribuido Neto de 2021</t>
  </si>
  <si>
    <t>Hacienda Pública/Patrimonio Generado Neto de 2021</t>
  </si>
  <si>
    <t>Exceso o Insuficiencia en la Actualización de la Hacienda Pública / Patrimonio Neto de 2021</t>
  </si>
  <si>
    <t>Hacienda Pública/Patrimonio Neto Final de 2021</t>
  </si>
  <si>
    <t>Cambios en la Hacienda Pública/Patrimonio Contribuido Neto de 2022</t>
  </si>
  <si>
    <t>Variaciones de la Hacienda Pública/Patrimonio Generado Neto de 2022</t>
  </si>
  <si>
    <t>Cambios en el Exceso o Insuficiencia en la Actualización de la Hacienda Pública/Patrimonio Neto de 2022</t>
  </si>
  <si>
    <t>Hacienda Pública/Patrimonio Neto Final de 2022</t>
  </si>
  <si>
    <t>Casa de la Cultura de Uriangato
Estado de Variación en la Hacienda Pública
Del 1 de Enero al 31 de Diciembre de 2022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</si>
</sst>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/>
    <cellStyle name="Millares 2" xfId="4"/>
    <cellStyle name="Normal" xfId="0" builtinId="0"/>
    <cellStyle name="Normal 2" xfId="1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tabSelected="1" zoomScaleNormal="100" workbookViewId="0">
      <selection sqref="A1:F1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12</v>
      </c>
      <c r="C2" s="3" t="s">
        <v>13</v>
      </c>
      <c r="D2" s="3" t="s">
        <v>16</v>
      </c>
      <c r="E2" s="3" t="s">
        <v>1</v>
      </c>
      <c r="F2" s="3" t="s">
        <v>14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340758.6</v>
      </c>
      <c r="C4" s="16"/>
      <c r="D4" s="16"/>
      <c r="E4" s="16"/>
      <c r="F4" s="15">
        <f>SUM(B4:E4)</f>
        <v>340758.6</v>
      </c>
    </row>
    <row r="5" spans="1:6" ht="11.25" customHeight="1" x14ac:dyDescent="0.2">
      <c r="A5" s="8" t="s">
        <v>2</v>
      </c>
      <c r="B5" s="17">
        <v>340758.6</v>
      </c>
      <c r="C5" s="16"/>
      <c r="D5" s="16"/>
      <c r="E5" s="16"/>
      <c r="F5" s="15">
        <f>SUM(B5:E5)</f>
        <v>340758.6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529359.9</v>
      </c>
      <c r="D9" s="15">
        <f>D10</f>
        <v>2264.94</v>
      </c>
      <c r="E9" s="16"/>
      <c r="F9" s="15">
        <f t="shared" ref="F9:F14" si="0">SUM(B9:E9)</f>
        <v>531624.84</v>
      </c>
    </row>
    <row r="10" spans="1:6" ht="11.25" customHeight="1" x14ac:dyDescent="0.2">
      <c r="A10" s="8" t="s">
        <v>5</v>
      </c>
      <c r="B10" s="16"/>
      <c r="C10" s="16"/>
      <c r="D10" s="17">
        <v>2264.94</v>
      </c>
      <c r="E10" s="16"/>
      <c r="F10" s="15">
        <f t="shared" si="0"/>
        <v>2264.94</v>
      </c>
    </row>
    <row r="11" spans="1:6" ht="11.25" customHeight="1" x14ac:dyDescent="0.2">
      <c r="A11" s="8" t="s">
        <v>6</v>
      </c>
      <c r="B11" s="16"/>
      <c r="C11" s="17">
        <v>529359.9</v>
      </c>
      <c r="D11" s="16"/>
      <c r="E11" s="16"/>
      <c r="F11" s="15">
        <f t="shared" si="0"/>
        <v>529359.9</v>
      </c>
    </row>
    <row r="12" spans="1:6" ht="11.25" customHeight="1" x14ac:dyDescent="0.2">
      <c r="A12" s="8" t="s">
        <v>15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7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8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9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10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340758.6</v>
      </c>
      <c r="C20" s="15">
        <f>C9</f>
        <v>529359.9</v>
      </c>
      <c r="D20" s="15">
        <f>D9</f>
        <v>2264.94</v>
      </c>
      <c r="E20" s="15">
        <f>E16</f>
        <v>0</v>
      </c>
      <c r="F20" s="15">
        <f>SUM(B20:E20)</f>
        <v>872383.44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6129.97</v>
      </c>
      <c r="D27" s="15">
        <f>SUM(D28:D32)</f>
        <v>-353773.59</v>
      </c>
      <c r="E27" s="16"/>
      <c r="F27" s="15">
        <f t="shared" ref="F27:F32" si="1">SUM(B27:E27)</f>
        <v>-347643.62000000005</v>
      </c>
    </row>
    <row r="28" spans="1:6" ht="11.25" customHeight="1" x14ac:dyDescent="0.2">
      <c r="A28" s="8" t="s">
        <v>5</v>
      </c>
      <c r="B28" s="16"/>
      <c r="C28" s="16"/>
      <c r="D28" s="17">
        <v>-351508.65</v>
      </c>
      <c r="E28" s="16"/>
      <c r="F28" s="15">
        <f t="shared" si="1"/>
        <v>-351508.65</v>
      </c>
    </row>
    <row r="29" spans="1:6" ht="11.25" customHeight="1" x14ac:dyDescent="0.2">
      <c r="A29" s="8" t="s">
        <v>6</v>
      </c>
      <c r="B29" s="16"/>
      <c r="C29" s="17">
        <v>6129.97</v>
      </c>
      <c r="D29" s="17">
        <v>-2264.94</v>
      </c>
      <c r="E29" s="16"/>
      <c r="F29" s="15">
        <f t="shared" si="1"/>
        <v>3865.03</v>
      </c>
    </row>
    <row r="30" spans="1:6" ht="11.25" customHeight="1" x14ac:dyDescent="0.2">
      <c r="A30" s="8" t="s">
        <v>15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7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8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9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10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340758.6</v>
      </c>
      <c r="C38" s="19">
        <f>+C20+C27</f>
        <v>535489.87</v>
      </c>
      <c r="D38" s="19">
        <f>D20+D27</f>
        <v>-351508.65</v>
      </c>
      <c r="E38" s="19">
        <f>+E20+E34</f>
        <v>0</v>
      </c>
      <c r="F38" s="19">
        <f>SUM(B38:E38)</f>
        <v>524739.81999999995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11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Usuario_c</cp:lastModifiedBy>
  <dcterms:created xsi:type="dcterms:W3CDTF">2018-11-20T16:40:47Z</dcterms:created>
  <dcterms:modified xsi:type="dcterms:W3CDTF">2023-01-25T17:44:45Z</dcterms:modified>
</cp:coreProperties>
</file>