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uario_c\Desktop\"/>
    </mc:Choice>
  </mc:AlternateContent>
  <bookViews>
    <workbookView xWindow="0" yWindow="0" windowWidth="23040" windowHeight="9525"/>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62913"/>
</workbook>
</file>

<file path=xl/calcChain.xml><?xml version="1.0" encoding="utf-8"?>
<calcChain xmlns="http://schemas.openxmlformats.org/spreadsheetml/2006/main">
  <c r="T5" i="5" l="1"/>
  <c r="T6" i="5"/>
  <c r="T7" i="5"/>
  <c r="T9" i="5"/>
  <c r="T10" i="5"/>
  <c r="T11" i="5"/>
  <c r="T12" i="5"/>
  <c r="T13" i="5"/>
  <c r="T14" i="5"/>
  <c r="T15" i="5"/>
  <c r="T8" i="5"/>
</calcChain>
</file>

<file path=xl/sharedStrings.xml><?xml version="1.0" encoding="utf-8"?>
<sst xmlns="http://schemas.openxmlformats.org/spreadsheetml/2006/main" count="170" uniqueCount="149">
  <si>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</si>
  <si>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</si>
  <si>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</si>
  <si>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</si>
  <si>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</si>
  <si>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</si>
  <si>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</si>
  <si>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</si>
  <si>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</si>
  <si>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</si>
  <si>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</si>
  <si>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</si>
  <si>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</si>
  <si>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</si>
  <si>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</si>
  <si>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</si>
  <si>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</si>
  <si>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</si>
  <si>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</si>
  <si>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</si>
  <si>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</si>
  <si>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</si>
  <si>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</si>
  <si>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</si>
  <si>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</si>
  <si>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</si>
  <si>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</si>
  <si>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</si>
  <si>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</si>
  <si>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</si>
  <si>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</si>
  <si>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</si>
  <si>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</si>
  <si>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</si>
  <si>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</si>
  <si>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</si>
  <si>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</si>
  <si>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</si>
  <si>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</si>
  <si>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</si>
  <si>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</si>
  <si>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</si>
  <si>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</si>
  <si>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</si>
  <si>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</si>
  <si>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</si>
  <si>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</si>
  <si>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</si>
  <si>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</si>
  <si>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</si>
  <si>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</si>
  <si>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</si>
  <si>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</si>
  <si>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</si>
  <si>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</si>
  <si>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</si>
  <si>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</si>
  <si>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</si>
  <si>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</si>
  <si>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</si>
  <si>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</si>
  <si>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</si>
  <si>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</si>
  <si>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</si>
  <si>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</si>
  <si>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</si>
  <si>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</si>
  <si>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</si>
  <si>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</si>
  <si>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</si>
  <si>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</si>
  <si>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</si>
  <si>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</si>
  <si>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</si>
  <si>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</si>
  <si>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</si>
  <si>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</si>
  <si>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</si>
  <si>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</si>
  <si>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</si>
  <si>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</si>
  <si>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</si>
  <si>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</si>
  <si>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</si>
  <si>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</si>
  <si>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</si>
  <si>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Casa de la Cultura de Uriangato
Indicadores de Resultados
Del 1 de enero al 31 de Diciembre de 2022</t>
  </si>
  <si>
    <t>31120-8401</t>
  </si>
  <si>
    <t>CULTURA</t>
  </si>
  <si>
    <t>2.4.2</t>
  </si>
  <si>
    <t>Casa de la cultura</t>
  </si>
  <si>
    <t>si</t>
  </si>
  <si>
    <t>Fin. Contribuir a  incrementar y promover el desarrollo cultural de los habitantes del municipio de Uriangato.</t>
  </si>
  <si>
    <t>Porcentaje de población atendida</t>
  </si>
  <si>
    <t>(Total de resultado de encuestas realizadas acerca de las actividades culturales 2022/ Total de resultado de encuestas realizadas acerca de las actividades culturales 2021)*100</t>
  </si>
  <si>
    <t>Atender al 3% de la población de entre 6 y 60 años con talleres, eventos y espacios culturales para su desarrollo.</t>
  </si>
  <si>
    <t>Población atendidas</t>
  </si>
  <si>
    <t>PROPOSITO</t>
  </si>
  <si>
    <t>Propósito. Incrementan las actividades culturales en el municipio de Uriangato.</t>
  </si>
  <si>
    <t>Numero de personas de 6 a 60 años beneficiadas con talleres, eventos y construcción de nuevos espacios culturales.</t>
  </si>
  <si>
    <t>(Total de actividades culturales realizadas en el 2022/Total de actividades culturales realizadas en el 2021)*100</t>
  </si>
  <si>
    <t>Beneficiar a  1,600 personas de entre 6 y 60 años con la implementación de talleres , eventos y la construcción de espacios culturales</t>
  </si>
  <si>
    <t>Personas de 6 a 60  beneficiadas con talleres, eventos y la construcción de nuevos espacios culturales</t>
  </si>
  <si>
    <t xml:space="preserve">COMPONENTE </t>
  </si>
  <si>
    <t>C1. Las niñas, niños y adolescentes de Uriangato, realizan actividades culturales y de arte relacionado con la cultura y tradición de Uriangato.</t>
  </si>
  <si>
    <t>Numero de niñas, niños y adolescentes beneficiados con talleres de arte y expresión artística de la cultura y tradiciones de Uriangato.</t>
  </si>
  <si>
    <t xml:space="preserve"> (Total de personas inscritas en el año 2022 /Total de personas insctitas en 2021)*100</t>
  </si>
  <si>
    <t>Enseñar a 300 niñas, niños y adolescentes con talleres de arte y expresión artística, de la cultura y tradiciones de Uriangato.</t>
  </si>
  <si>
    <t>Niñas, niños y adolescentes beneficiados</t>
  </si>
  <si>
    <t xml:space="preserve">ACTIVIDAD </t>
  </si>
  <si>
    <t>A1. Capacitar y actualizar a los promotores y gestores culturales.</t>
  </si>
  <si>
    <t>Numero de promotores y/o gestores culturales capacitados.</t>
  </si>
  <si>
    <t xml:space="preserve"> (Total de capacitaciones realizadas/Total de capacitaciones programadas)*100</t>
  </si>
  <si>
    <t>Capacitar a 15 promotores y/o gestores culturales sobre la cultura y tradiciones de Uriangato.</t>
  </si>
  <si>
    <t>Promotores y/o gestores culturales capacitados</t>
  </si>
  <si>
    <t>A2. Promover talleres de expresión del arte tradicional de la ciudad.</t>
  </si>
  <si>
    <t>Numero de talleres del arte tradicional de la ciudad realizados.</t>
  </si>
  <si>
    <t xml:space="preserve"> (Total de talleres realizados/Total de talleres programados)*100</t>
  </si>
  <si>
    <t>Realizar 42 talleres de expresión del arte tradicional de la ciudad.</t>
  </si>
  <si>
    <t>Talleres de expresión del arte tradicional de la ciudad realizados</t>
  </si>
  <si>
    <t>A3. Realizar talleres de  formación en danza y/o bailes tradicionales de la ciudad.</t>
  </si>
  <si>
    <t>Numero de talleres de danza y/o bailes tradicionales de las ciudad.</t>
  </si>
  <si>
    <t>Realizar 9 talleres de danzas y/o bailes tradicionales de la ciudad..</t>
  </si>
  <si>
    <t>Talleres de danza y/o bailes tradicionales de la ciudad que se realizaron.</t>
  </si>
  <si>
    <t>C2. Las colonias y comunidades del municipio reciben eventos culturales.</t>
  </si>
  <si>
    <t>Numero de personas promovidas con eventos culturales.</t>
  </si>
  <si>
    <t xml:space="preserve"> (Total de personas promovidas/Total de personas promovidas programados)*100</t>
  </si>
  <si>
    <t>Promover ante 1,200 personas eventos culturales en colonias y comunidades de la ciudad.</t>
  </si>
  <si>
    <t>Personas promovidas</t>
  </si>
  <si>
    <t>A1. Realizar presentaciones artísticas y/o culturales en las colonias y comunidades del municipio.</t>
  </si>
  <si>
    <t>Numero de presentaciones artísticas y/o culturales.</t>
  </si>
  <si>
    <t xml:space="preserve"> (Total de presentaciones realizadas/Total de presentaciones programadas)*100</t>
  </si>
  <si>
    <t>Realizar 33 presentaciones artísticas y/o culturales en colonias y comunidades de la ciudad.</t>
  </si>
  <si>
    <t>Presentaciones artísticas y/o culturales realizadas</t>
  </si>
  <si>
    <t>A2. Realizar eventos de expresion del arte tradicional de la ciudad.</t>
  </si>
  <si>
    <t>Numero de eventos de orden cultural creados en las ciudad.</t>
  </si>
  <si>
    <t xml:space="preserve"> (Total de eventos creados realizados/Total de eventos creados programados)*100</t>
  </si>
  <si>
    <t>Crear 6 nuevos eventos de orden cultural en la ciudad.</t>
  </si>
  <si>
    <t>Eventos de orden cultural creados en la ciudad</t>
  </si>
  <si>
    <t>C1. Se incrementa el interés de la ciudadanía por asistir a eventos culturales y de expresión artística.</t>
  </si>
  <si>
    <t>Numero de personas beneficiadas con la construcción del espacio cultura.</t>
  </si>
  <si>
    <t xml:space="preserve"> (Total de personas beneficiadas/Total de personas  programadas)*100</t>
  </si>
  <si>
    <t>Beneficiar a 100 personas con la construcción de un espacio para eventos culturales</t>
  </si>
  <si>
    <t>Personas beneficiadas con el espacio cultural.</t>
  </si>
  <si>
    <t>A1. Construir infraestructura cultural en el municipio</t>
  </si>
  <si>
    <t>Numero de espacios de cultura y expresión Artística construidos</t>
  </si>
  <si>
    <t xml:space="preserve"> (Total de espacios creados/Total de espacios creados programados)*100</t>
  </si>
  <si>
    <t>Construir 1 nuevo espacio de cultural y de expresión artística.</t>
  </si>
  <si>
    <t>Nuevos espacios de cultura y expresión artística construidos.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</si>
</sst>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_-[$€-2]* #,##0.00_-;\-[$€-2]* #,##0.00_-;_-[$€-2]* &quot;-&quot;??_-"/>
    <numFmt numFmtId="167" formatCode="_-&quot;$&quot;* #,##0.00_-;\-&quot;$&quot;* #,##0.00_-;_-&quot;$&quot;* &quot;-&quot;??_-;_-@_-"/>
    <numFmt numFmtId="168" formatCode="_-* #,##0.00_-;\-* #,##0.00_-;_-* &quot;-&quot;??_-;_-@_-"/>
  </numFmts>
  <fonts count="17"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sz val="8"/>
      <color theme="1"/>
      <name val="Arial"/>
      <family val="2"/>
    </font>
    <font>
      <sz val="8"/>
      <name val="Arial"/>
      <family val="2"/>
    </font>
    <font>
      <sz val="11"/>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s>
  <cellStyleXfs count="27">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9" fontId="14"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7" fontId="2" fillId="0" borderId="0" applyFont="0" applyFill="0" applyBorder="0" applyAlignment="0" applyProtection="0"/>
    <xf numFmtId="0" fontId="1" fillId="0" borderId="0"/>
    <xf numFmtId="0" fontId="1" fillId="0" borderId="0"/>
    <xf numFmtId="0" fontId="1" fillId="0" borderId="0"/>
    <xf numFmtId="0" fontId="1" fillId="0" borderId="0"/>
  </cellStyleXfs>
  <cellXfs count="64">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7" fillId="0" borderId="0" xfId="0" applyFont="1" applyAlignment="1">
      <alignment horizontal="justify" vertical="top" wrapText="1"/>
    </xf>
    <xf numFmtId="0" fontId="6" fillId="2" borderId="0" xfId="8" applyFont="1" applyFill="1" applyBorder="1" applyAlignment="1">
      <alignment horizontal="justify" vertical="top" wrapText="1"/>
    </xf>
    <xf numFmtId="0" fontId="8" fillId="0" borderId="0" xfId="0" applyFont="1" applyAlignment="1">
      <alignment horizontal="justify" vertical="top" wrapText="1"/>
    </xf>
    <xf numFmtId="0" fontId="6" fillId="3" borderId="0" xfId="8" applyFont="1" applyFill="1" applyBorder="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0" fillId="0" borderId="0" xfId="0" applyFont="1" applyAlignment="1" applyProtection="1">
      <alignment horizontal="justify" vertical="top" wrapText="1"/>
      <protection locked="0"/>
    </xf>
    <xf numFmtId="0" fontId="0" fillId="0" borderId="0" xfId="0" applyFont="1" applyAlignment="1" applyProtection="1">
      <alignment horizontal="center" vertical="top"/>
    </xf>
    <xf numFmtId="0" fontId="0" fillId="0" borderId="0" xfId="0" applyFont="1" applyAlignment="1" applyProtection="1">
      <alignment horizontal="center" vertical="top"/>
      <protection locked="0"/>
    </xf>
    <xf numFmtId="0" fontId="0" fillId="0" borderId="0" xfId="0" applyFont="1" applyAlignment="1">
      <alignment horizontal="center" vertical="top"/>
    </xf>
    <xf numFmtId="0" fontId="4" fillId="5" borderId="0"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7" borderId="0" xfId="16" applyFont="1" applyFill="1" applyBorder="1" applyAlignment="1">
      <alignment horizontal="center" vertical="center" wrapText="1"/>
    </xf>
    <xf numFmtId="0" fontId="12" fillId="0" borderId="0" xfId="0" applyFont="1" applyAlignment="1">
      <alignment horizontal="center" vertical="top"/>
    </xf>
    <xf numFmtId="0" fontId="4" fillId="5" borderId="0" xfId="0" applyFont="1" applyFill="1" applyAlignment="1">
      <alignment horizontal="center" vertical="top" wrapText="1"/>
    </xf>
    <xf numFmtId="0" fontId="4" fillId="6" borderId="0" xfId="16" applyNumberFormat="1" applyFont="1" applyFill="1" applyBorder="1" applyAlignment="1">
      <alignment horizontal="center" vertical="center" wrapText="1"/>
    </xf>
    <xf numFmtId="0" fontId="4" fillId="6" borderId="0" xfId="16" applyFont="1" applyFill="1" applyBorder="1" applyAlignment="1">
      <alignment horizontal="center" vertical="center" wrapText="1"/>
    </xf>
    <xf numFmtId="0" fontId="4" fillId="5" borderId="2" xfId="0" applyFont="1" applyFill="1" applyBorder="1" applyAlignment="1">
      <alignment horizontal="center" vertical="center" wrapText="1"/>
    </xf>
    <xf numFmtId="4" fontId="4" fillId="6" borderId="2" xfId="16" applyNumberFormat="1" applyFont="1" applyFill="1" applyBorder="1" applyAlignment="1">
      <alignment horizontal="center" vertical="center" wrapText="1"/>
    </xf>
    <xf numFmtId="0" fontId="4" fillId="6" borderId="2" xfId="16"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7" borderId="2" xfId="16" applyFont="1" applyFill="1" applyBorder="1" applyAlignment="1">
      <alignment horizontal="center" vertical="center" wrapText="1"/>
    </xf>
    <xf numFmtId="0" fontId="4" fillId="5" borderId="4" xfId="0" applyFont="1" applyFill="1" applyBorder="1" applyAlignment="1">
      <alignment horizontal="centerContinuous"/>
    </xf>
    <xf numFmtId="0" fontId="4" fillId="4" borderId="4" xfId="0" applyFont="1" applyFill="1" applyBorder="1" applyAlignment="1">
      <alignment horizontal="centerContinuous" vertical="center" wrapText="1"/>
    </xf>
    <xf numFmtId="0" fontId="4" fillId="7" borderId="4" xfId="0" applyFont="1" applyFill="1" applyBorder="1" applyAlignment="1">
      <alignment horizontal="centerContinuous" wrapText="1"/>
    </xf>
    <xf numFmtId="0" fontId="4" fillId="9" borderId="0" xfId="16" applyFont="1" applyFill="1" applyBorder="1" applyAlignment="1">
      <alignment horizontal="centerContinuous" vertical="center" wrapText="1"/>
    </xf>
    <xf numFmtId="0" fontId="4" fillId="9" borderId="3" xfId="16" applyFont="1" applyFill="1" applyBorder="1" applyAlignment="1">
      <alignment horizontal="center" vertical="center" wrapText="1"/>
    </xf>
    <xf numFmtId="0" fontId="4" fillId="9" borderId="2" xfId="16" applyFont="1" applyFill="1" applyBorder="1" applyAlignment="1">
      <alignment horizontal="center" vertical="center" wrapText="1"/>
    </xf>
    <xf numFmtId="0" fontId="4" fillId="9" borderId="0" xfId="16" applyFont="1" applyFill="1" applyBorder="1" applyAlignment="1">
      <alignment horizontal="center" vertical="center" wrapText="1"/>
    </xf>
    <xf numFmtId="0" fontId="4" fillId="6" borderId="4" xfId="8" applyFont="1" applyFill="1" applyBorder="1" applyAlignment="1" applyProtection="1">
      <alignment horizontal="centerContinuous" vertical="center" wrapText="1"/>
      <protection locked="0"/>
    </xf>
    <xf numFmtId="0" fontId="9" fillId="8" borderId="5" xfId="8" applyFont="1" applyFill="1" applyBorder="1" applyAlignment="1" applyProtection="1">
      <alignment horizontal="center" vertical="center" wrapText="1"/>
      <protection locked="0"/>
    </xf>
    <xf numFmtId="0" fontId="9" fillId="8" borderId="6" xfId="8" applyFont="1" applyFill="1" applyBorder="1" applyAlignment="1" applyProtection="1">
      <alignment horizontal="center" vertical="center" wrapText="1"/>
      <protection locked="0"/>
    </xf>
    <xf numFmtId="0" fontId="9" fillId="8" borderId="3" xfId="8" applyFont="1" applyFill="1" applyBorder="1" applyAlignment="1" applyProtection="1">
      <alignment horizontal="center" vertical="center" wrapText="1"/>
      <protection locked="0"/>
    </xf>
    <xf numFmtId="0" fontId="0" fillId="0" borderId="0" xfId="0"/>
    <xf numFmtId="0" fontId="0" fillId="0" borderId="0" xfId="0" applyFont="1" applyProtection="1"/>
    <xf numFmtId="0" fontId="0" fillId="0" borderId="0" xfId="0" applyFont="1" applyAlignment="1" applyProtection="1">
      <alignment horizontal="justify" vertical="top" wrapText="1"/>
      <protection locked="0"/>
    </xf>
    <xf numFmtId="0" fontId="0" fillId="0" borderId="0" xfId="0" applyFont="1" applyAlignment="1" applyProtection="1">
      <alignment horizontal="center" vertical="top"/>
    </xf>
    <xf numFmtId="0" fontId="0" fillId="0" borderId="0" xfId="0" applyFont="1" applyAlignment="1" applyProtection="1">
      <alignment horizontal="center" vertical="top"/>
      <protection locked="0"/>
    </xf>
    <xf numFmtId="0" fontId="0" fillId="0" borderId="0" xfId="0" applyFont="1" applyAlignment="1">
      <alignment horizontal="center" vertical="top"/>
    </xf>
    <xf numFmtId="4" fontId="15" fillId="0" borderId="7" xfId="0" applyNumberFormat="1" applyFont="1" applyFill="1" applyBorder="1" applyAlignment="1" applyProtection="1">
      <alignment vertical="top"/>
      <protection locked="0"/>
    </xf>
    <xf numFmtId="0" fontId="0" fillId="0" borderId="0" xfId="0" applyFont="1" applyAlignment="1" applyProtection="1">
      <alignment vertical="top"/>
      <protection locked="0"/>
    </xf>
    <xf numFmtId="0" fontId="0" fillId="0" borderId="2" xfId="0" applyFont="1" applyBorder="1" applyProtection="1"/>
    <xf numFmtId="0" fontId="0" fillId="0" borderId="2" xfId="0" applyFont="1" applyBorder="1" applyAlignment="1" applyProtection="1">
      <alignment horizontal="justify" vertical="top" wrapText="1"/>
      <protection locked="0"/>
    </xf>
    <xf numFmtId="9" fontId="16" fillId="0" borderId="2" xfId="17" applyFont="1" applyFill="1" applyBorder="1" applyAlignment="1">
      <alignment horizontal="center" vertical="center"/>
    </xf>
    <xf numFmtId="0" fontId="0" fillId="0" borderId="2" xfId="0" applyFont="1" applyBorder="1" applyProtection="1">
      <protection locked="0"/>
    </xf>
    <xf numFmtId="9" fontId="15" fillId="0" borderId="2" xfId="24" applyNumberFormat="1" applyFont="1" applyFill="1" applyBorder="1" applyAlignment="1" applyProtection="1">
      <alignment horizontal="center" vertical="center" wrapText="1"/>
      <protection locked="0"/>
    </xf>
    <xf numFmtId="0" fontId="0" fillId="0" borderId="2" xfId="0" applyFont="1" applyFill="1" applyBorder="1" applyProtection="1"/>
    <xf numFmtId="0" fontId="11" fillId="0" borderId="2" xfId="0" applyFont="1" applyBorder="1" applyAlignment="1">
      <alignment horizontal="justify" vertical="top" wrapText="1"/>
    </xf>
    <xf numFmtId="0" fontId="10" fillId="0" borderId="2" xfId="0" applyFont="1" applyFill="1" applyBorder="1" applyAlignment="1">
      <alignment horizontal="left" vertical="center"/>
    </xf>
    <xf numFmtId="3" fontId="0" fillId="0" borderId="2" xfId="0" applyNumberFormat="1" applyFont="1" applyBorder="1" applyProtection="1">
      <protection locked="0"/>
    </xf>
    <xf numFmtId="0" fontId="0" fillId="0" borderId="2" xfId="0" applyFont="1" applyFill="1" applyBorder="1" applyAlignment="1" applyProtection="1">
      <alignment horizontal="justify" vertical="top" wrapText="1"/>
      <protection locked="0"/>
    </xf>
    <xf numFmtId="0" fontId="15" fillId="0" borderId="2" xfId="0" applyFont="1" applyFill="1" applyBorder="1" applyAlignment="1" applyProtection="1">
      <alignment horizontal="justify" vertical="top" wrapText="1"/>
      <protection locked="0"/>
    </xf>
    <xf numFmtId="4" fontId="0" fillId="0" borderId="0" xfId="0" applyNumberFormat="1" applyFont="1" applyAlignment="1" applyProtection="1">
      <alignment horizontal="center" vertical="top"/>
      <protection locked="0"/>
    </xf>
  </cellXfs>
  <cellStyles count="27">
    <cellStyle name="Euro" xfId="1"/>
    <cellStyle name="Millares 2" xfId="2"/>
    <cellStyle name="Millares 2 2" xfId="3"/>
    <cellStyle name="Millares 2 2 2" xfId="19"/>
    <cellStyle name="Millares 2 3" xfId="4"/>
    <cellStyle name="Millares 2 3 2" xfId="20"/>
    <cellStyle name="Millares 2 4" xfId="18"/>
    <cellStyle name="Millares 3" xfId="5"/>
    <cellStyle name="Millares 3 2" xfId="21"/>
    <cellStyle name="Moneda 2" xfId="6"/>
    <cellStyle name="Moneda 2 2" xfId="22"/>
    <cellStyle name="Normal" xfId="0" builtinId="0"/>
    <cellStyle name="Normal 2" xfId="7"/>
    <cellStyle name="Normal 2 2" xfId="8"/>
    <cellStyle name="Normal 2 3" xfId="23"/>
    <cellStyle name="Normal 3" xfId="9"/>
    <cellStyle name="Normal 3 2" xfId="24"/>
    <cellStyle name="Normal 4" xfId="10"/>
    <cellStyle name="Normal 4 2" xfId="11"/>
    <cellStyle name="Normal 5" xfId="12"/>
    <cellStyle name="Normal 5 2" xfId="13"/>
    <cellStyle name="Normal 6" xfId="14"/>
    <cellStyle name="Normal 6 2" xfId="15"/>
    <cellStyle name="Normal 6 2 2" xfId="26"/>
    <cellStyle name="Normal 6 3" xfId="25"/>
    <cellStyle name="Normal_141008Reportes Cuadros Institucionales-sectorialesADV" xfId="16"/>
    <cellStyle name="Porcentaje" xfId="17"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
  <sheetViews>
    <sheetView tabSelected="1" topLeftCell="H1" zoomScale="115" zoomScaleNormal="115" workbookViewId="0">
      <selection activeCell="U15" sqref="U15"/>
    </sheetView>
  </sheetViews>
  <sheetFormatPr baseColWidth="10" defaultColWidth="12" defaultRowHeight="11.25" x14ac:dyDescent="0.2"/>
  <cols>
    <col min="1" max="1" width="22.33203125" style="3" customWidth="1"/>
    <col min="2" max="2" width="17" style="2" customWidth="1"/>
    <col min="3" max="3" width="37" style="2" bestFit="1" customWidth="1"/>
    <col min="4" max="4" width="37" style="2" customWidth="1"/>
    <col min="5" max="5" width="21.5" style="2" customWidth="1"/>
    <col min="6" max="12" width="17" style="2" customWidth="1"/>
    <col min="13" max="13" width="44.1640625" style="2" customWidth="1"/>
    <col min="14" max="14" width="44" style="2" customWidth="1"/>
    <col min="15" max="15" width="14.1640625" style="2" customWidth="1"/>
    <col min="16" max="17" width="42.6640625" style="2" customWidth="1"/>
    <col min="18" max="21" width="12" style="2"/>
    <col min="22" max="22" width="13" style="2" bestFit="1" customWidth="1"/>
    <col min="23" max="23" width="14.5" style="3" customWidth="1"/>
    <col min="24" max="16384" width="12" style="3"/>
  </cols>
  <sheetData>
    <row r="1" spans="1:23" s="1" customFormat="1" ht="60" customHeight="1" x14ac:dyDescent="0.2">
      <c r="A1" s="41" t="s">
        <v>86</v>
      </c>
      <c r="B1" s="42"/>
      <c r="C1" s="42"/>
      <c r="D1" s="42"/>
      <c r="E1" s="42"/>
      <c r="F1" s="42"/>
      <c r="G1" s="42"/>
      <c r="H1" s="42"/>
      <c r="I1" s="42"/>
      <c r="J1" s="42"/>
      <c r="K1" s="42"/>
      <c r="L1" s="42"/>
      <c r="M1" s="42"/>
      <c r="N1" s="42"/>
      <c r="O1" s="42"/>
      <c r="P1" s="42"/>
      <c r="Q1" s="42"/>
      <c r="R1" s="42"/>
      <c r="S1" s="42"/>
      <c r="T1" s="42"/>
      <c r="U1" s="42"/>
      <c r="V1" s="42"/>
      <c r="W1" s="43"/>
    </row>
    <row r="2" spans="1:23" s="1" customFormat="1" ht="11.25" customHeight="1" x14ac:dyDescent="0.2">
      <c r="A2" s="33" t="s">
        <v>85</v>
      </c>
      <c r="B2" s="33"/>
      <c r="C2" s="33"/>
      <c r="D2" s="33"/>
      <c r="E2" s="33"/>
      <c r="F2" s="40" t="s">
        <v>2</v>
      </c>
      <c r="G2" s="40"/>
      <c r="H2" s="40"/>
      <c r="I2" s="40"/>
      <c r="J2" s="40"/>
      <c r="K2" s="34" t="s">
        <v>72</v>
      </c>
      <c r="L2" s="34"/>
      <c r="M2" s="34"/>
      <c r="N2" s="35" t="s">
        <v>73</v>
      </c>
      <c r="O2" s="35"/>
      <c r="P2" s="35"/>
      <c r="Q2" s="35"/>
      <c r="R2" s="35"/>
      <c r="S2" s="35"/>
      <c r="T2" s="35"/>
      <c r="U2" s="36" t="s">
        <v>55</v>
      </c>
      <c r="V2" s="36"/>
      <c r="W2" s="36"/>
    </row>
    <row r="3" spans="1:23" s="1" customFormat="1" ht="54.75" customHeight="1" x14ac:dyDescent="0.2">
      <c r="A3" s="28" t="s">
        <v>50</v>
      </c>
      <c r="B3" s="28" t="s">
        <v>49</v>
      </c>
      <c r="C3" s="28" t="s">
        <v>48</v>
      </c>
      <c r="D3" s="28" t="s">
        <v>47</v>
      </c>
      <c r="E3" s="28" t="s">
        <v>46</v>
      </c>
      <c r="F3" s="29" t="s">
        <v>45</v>
      </c>
      <c r="G3" s="29" t="s">
        <v>44</v>
      </c>
      <c r="H3" s="29" t="s">
        <v>43</v>
      </c>
      <c r="I3" s="30" t="s">
        <v>42</v>
      </c>
      <c r="J3" s="30" t="s">
        <v>41</v>
      </c>
      <c r="K3" s="31" t="s">
        <v>40</v>
      </c>
      <c r="L3" s="31" t="s">
        <v>39</v>
      </c>
      <c r="M3" s="31" t="s">
        <v>26</v>
      </c>
      <c r="N3" s="32" t="s">
        <v>38</v>
      </c>
      <c r="O3" s="32" t="s">
        <v>37</v>
      </c>
      <c r="P3" s="32" t="s">
        <v>36</v>
      </c>
      <c r="Q3" s="32" t="s">
        <v>84</v>
      </c>
      <c r="R3" s="32" t="s">
        <v>35</v>
      </c>
      <c r="S3" s="32" t="s">
        <v>34</v>
      </c>
      <c r="T3" s="32" t="s">
        <v>33</v>
      </c>
      <c r="U3" s="37" t="s">
        <v>54</v>
      </c>
      <c r="V3" s="38" t="s">
        <v>31</v>
      </c>
      <c r="W3" s="38" t="s">
        <v>71</v>
      </c>
    </row>
    <row r="4" spans="1:23" s="1" customFormat="1" ht="15" customHeight="1" x14ac:dyDescent="0.2">
      <c r="A4" s="20">
        <v>1</v>
      </c>
      <c r="B4" s="21">
        <v>2</v>
      </c>
      <c r="C4" s="20">
        <v>3</v>
      </c>
      <c r="D4" s="25">
        <v>4</v>
      </c>
      <c r="E4" s="20">
        <v>5</v>
      </c>
      <c r="F4" s="26">
        <v>6</v>
      </c>
      <c r="G4" s="26">
        <v>7</v>
      </c>
      <c r="H4" s="26">
        <v>8</v>
      </c>
      <c r="I4" s="27">
        <v>9</v>
      </c>
      <c r="J4" s="27">
        <v>10</v>
      </c>
      <c r="K4" s="22">
        <v>11</v>
      </c>
      <c r="L4" s="22">
        <v>12</v>
      </c>
      <c r="M4" s="22">
        <v>13</v>
      </c>
      <c r="N4" s="23">
        <v>14</v>
      </c>
      <c r="O4" s="23">
        <v>15</v>
      </c>
      <c r="P4" s="23">
        <v>16</v>
      </c>
      <c r="Q4" s="23">
        <v>17</v>
      </c>
      <c r="R4" s="23">
        <v>18</v>
      </c>
      <c r="S4" s="23">
        <v>19</v>
      </c>
      <c r="T4" s="23">
        <v>20</v>
      </c>
      <c r="U4" s="39">
        <v>21</v>
      </c>
      <c r="V4" s="39">
        <v>22</v>
      </c>
      <c r="W4" s="39">
        <v>23</v>
      </c>
    </row>
    <row r="5" spans="1:23" ht="45" x14ac:dyDescent="0.2">
      <c r="A5" s="47" t="s">
        <v>87</v>
      </c>
      <c r="B5" s="47" t="s">
        <v>87</v>
      </c>
      <c r="C5" s="49" t="s">
        <v>88</v>
      </c>
      <c r="D5" s="49" t="s">
        <v>89</v>
      </c>
      <c r="E5" s="48" t="s">
        <v>90</v>
      </c>
      <c r="F5" s="50">
        <v>4032032.6799999997</v>
      </c>
      <c r="G5" s="50">
        <v>4852674.0599999996</v>
      </c>
      <c r="H5" s="51">
        <v>0</v>
      </c>
      <c r="I5" s="63">
        <v>4519531.6500000004</v>
      </c>
      <c r="J5" s="63">
        <v>4519531.6500000004</v>
      </c>
      <c r="K5" s="45" t="s">
        <v>91</v>
      </c>
      <c r="L5" s="52" t="s">
        <v>27</v>
      </c>
      <c r="M5" s="57" t="s">
        <v>92</v>
      </c>
      <c r="N5" s="57" t="s">
        <v>93</v>
      </c>
      <c r="O5" s="52" t="s">
        <v>27</v>
      </c>
      <c r="P5" s="62" t="s">
        <v>94</v>
      </c>
      <c r="Q5" s="53" t="s">
        <v>95</v>
      </c>
      <c r="R5" s="56">
        <v>1</v>
      </c>
      <c r="S5" s="56">
        <v>1</v>
      </c>
      <c r="T5" s="54">
        <f t="shared" ref="T5:T7" si="0">+U5/V5</f>
        <v>1</v>
      </c>
      <c r="U5" s="55">
        <v>1600</v>
      </c>
      <c r="V5" s="60">
        <v>1600</v>
      </c>
      <c r="W5" s="52" t="s">
        <v>96</v>
      </c>
    </row>
    <row r="6" spans="1:23" ht="33.75" x14ac:dyDescent="0.2">
      <c r="A6" s="47"/>
      <c r="B6" s="48"/>
      <c r="C6" s="49"/>
      <c r="D6" s="49"/>
      <c r="E6" s="48"/>
      <c r="F6" s="48"/>
      <c r="G6" s="48"/>
      <c r="H6" s="48"/>
      <c r="I6" s="48"/>
      <c r="J6" s="48"/>
      <c r="K6" s="45"/>
      <c r="L6" s="52" t="s">
        <v>97</v>
      </c>
      <c r="M6" s="57" t="s">
        <v>98</v>
      </c>
      <c r="N6" s="57" t="s">
        <v>99</v>
      </c>
      <c r="O6" s="52" t="s">
        <v>97</v>
      </c>
      <c r="P6" s="62" t="s">
        <v>100</v>
      </c>
      <c r="Q6" s="53" t="s">
        <v>101</v>
      </c>
      <c r="R6" s="56">
        <v>1</v>
      </c>
      <c r="S6" s="56">
        <v>1</v>
      </c>
      <c r="T6" s="54">
        <f t="shared" si="0"/>
        <v>1</v>
      </c>
      <c r="U6" s="55">
        <v>1600</v>
      </c>
      <c r="V6" s="55">
        <v>1600</v>
      </c>
      <c r="W6" s="52" t="s">
        <v>102</v>
      </c>
    </row>
    <row r="7" spans="1:23" ht="33.75" x14ac:dyDescent="0.2">
      <c r="A7" s="47"/>
      <c r="B7" s="48"/>
      <c r="C7" s="49"/>
      <c r="D7" s="49"/>
      <c r="E7" s="48"/>
      <c r="F7" s="48"/>
      <c r="G7" s="48"/>
      <c r="H7" s="48"/>
      <c r="I7" s="48"/>
      <c r="J7" s="48"/>
      <c r="K7" s="45"/>
      <c r="L7" s="52" t="s">
        <v>103</v>
      </c>
      <c r="M7" s="57" t="s">
        <v>104</v>
      </c>
      <c r="N7" s="57" t="s">
        <v>105</v>
      </c>
      <c r="O7" s="52" t="s">
        <v>103</v>
      </c>
      <c r="P7" s="61" t="s">
        <v>106</v>
      </c>
      <c r="Q7" s="53" t="s">
        <v>107</v>
      </c>
      <c r="R7" s="56">
        <v>1</v>
      </c>
      <c r="S7" s="56">
        <v>1</v>
      </c>
      <c r="T7" s="54">
        <f t="shared" si="0"/>
        <v>1</v>
      </c>
      <c r="U7" s="55">
        <v>300</v>
      </c>
      <c r="V7" s="55">
        <v>300</v>
      </c>
      <c r="W7" s="52" t="s">
        <v>108</v>
      </c>
    </row>
    <row r="8" spans="1:23" ht="22.5" x14ac:dyDescent="0.2">
      <c r="A8" s="47"/>
      <c r="B8" s="48"/>
      <c r="C8" s="49"/>
      <c r="D8" s="49"/>
      <c r="E8" s="48"/>
      <c r="F8" s="48"/>
      <c r="G8" s="48"/>
      <c r="H8" s="48"/>
      <c r="I8" s="48"/>
      <c r="J8" s="48"/>
      <c r="K8" s="45"/>
      <c r="L8" s="52" t="s">
        <v>109</v>
      </c>
      <c r="M8" s="59" t="s">
        <v>110</v>
      </c>
      <c r="N8" s="57" t="s">
        <v>111</v>
      </c>
      <c r="O8" s="52" t="s">
        <v>109</v>
      </c>
      <c r="P8" s="61" t="s">
        <v>112</v>
      </c>
      <c r="Q8" s="53" t="s">
        <v>113</v>
      </c>
      <c r="R8" s="56">
        <v>1</v>
      </c>
      <c r="S8" s="56">
        <v>1</v>
      </c>
      <c r="T8" s="54">
        <f>+U8/V8</f>
        <v>0.4</v>
      </c>
      <c r="U8" s="55">
        <v>6</v>
      </c>
      <c r="V8" s="55">
        <v>15</v>
      </c>
      <c r="W8" s="57" t="s">
        <v>114</v>
      </c>
    </row>
    <row r="9" spans="1:23" ht="22.5" x14ac:dyDescent="0.2">
      <c r="A9" s="47"/>
      <c r="B9" s="48"/>
      <c r="C9" s="49"/>
      <c r="D9" s="49"/>
      <c r="E9" s="48"/>
      <c r="F9" s="48"/>
      <c r="G9" s="48"/>
      <c r="H9" s="48"/>
      <c r="I9" s="48"/>
      <c r="J9" s="48"/>
      <c r="K9" s="45"/>
      <c r="L9" s="52" t="s">
        <v>109</v>
      </c>
      <c r="M9" s="59" t="s">
        <v>115</v>
      </c>
      <c r="N9" s="57" t="s">
        <v>116</v>
      </c>
      <c r="O9" s="52" t="s">
        <v>109</v>
      </c>
      <c r="P9" s="61" t="s">
        <v>117</v>
      </c>
      <c r="Q9" s="53" t="s">
        <v>118</v>
      </c>
      <c r="R9" s="56">
        <v>1</v>
      </c>
      <c r="S9" s="56">
        <v>1</v>
      </c>
      <c r="T9" s="54">
        <f t="shared" ref="T9:T15" si="1">+U9/V9</f>
        <v>0.2857142857142857</v>
      </c>
      <c r="U9" s="55">
        <v>12</v>
      </c>
      <c r="V9" s="55">
        <v>42</v>
      </c>
      <c r="W9" s="57" t="s">
        <v>119</v>
      </c>
    </row>
    <row r="10" spans="1:23" ht="22.5" x14ac:dyDescent="0.2">
      <c r="A10" s="47"/>
      <c r="B10" s="48"/>
      <c r="C10" s="49"/>
      <c r="D10" s="49"/>
      <c r="E10" s="48"/>
      <c r="F10" s="48"/>
      <c r="G10" s="48"/>
      <c r="H10" s="48"/>
      <c r="I10" s="48"/>
      <c r="J10" s="48"/>
      <c r="K10" s="45"/>
      <c r="L10" s="52" t="s">
        <v>109</v>
      </c>
      <c r="M10" s="59" t="s">
        <v>120</v>
      </c>
      <c r="N10" s="57" t="s">
        <v>121</v>
      </c>
      <c r="O10" s="52" t="s">
        <v>109</v>
      </c>
      <c r="P10" s="61" t="s">
        <v>117</v>
      </c>
      <c r="Q10" s="53" t="s">
        <v>122</v>
      </c>
      <c r="R10" s="56">
        <v>1</v>
      </c>
      <c r="S10" s="56">
        <v>1</v>
      </c>
      <c r="T10" s="54">
        <f t="shared" si="1"/>
        <v>0.33333333333333331</v>
      </c>
      <c r="U10" s="55">
        <v>3</v>
      </c>
      <c r="V10" s="55">
        <v>9</v>
      </c>
      <c r="W10" s="57" t="s">
        <v>123</v>
      </c>
    </row>
    <row r="11" spans="1:23" ht="22.5" x14ac:dyDescent="0.2">
      <c r="A11" s="47"/>
      <c r="B11" s="48"/>
      <c r="C11" s="49"/>
      <c r="D11" s="49"/>
      <c r="E11" s="48"/>
      <c r="F11" s="48"/>
      <c r="G11" s="48"/>
      <c r="H11" s="48"/>
      <c r="I11" s="48"/>
      <c r="J11" s="48"/>
      <c r="K11" s="45"/>
      <c r="L11" s="52" t="s">
        <v>103</v>
      </c>
      <c r="M11" s="52" t="s">
        <v>124</v>
      </c>
      <c r="N11" s="52" t="s">
        <v>125</v>
      </c>
      <c r="O11" s="52" t="s">
        <v>103</v>
      </c>
      <c r="P11" s="61" t="s">
        <v>126</v>
      </c>
      <c r="Q11" s="53" t="s">
        <v>127</v>
      </c>
      <c r="R11" s="56">
        <v>1</v>
      </c>
      <c r="S11" s="56">
        <v>1</v>
      </c>
      <c r="T11" s="54">
        <f t="shared" si="1"/>
        <v>1</v>
      </c>
      <c r="U11" s="55">
        <v>1200</v>
      </c>
      <c r="V11" s="55">
        <v>1200</v>
      </c>
      <c r="W11" s="57" t="s">
        <v>128</v>
      </c>
    </row>
    <row r="12" spans="1:23" ht="33.75" x14ac:dyDescent="0.2">
      <c r="A12" s="47"/>
      <c r="B12" s="48"/>
      <c r="C12" s="49"/>
      <c r="D12" s="49"/>
      <c r="E12" s="48"/>
      <c r="F12" s="48"/>
      <c r="G12" s="48"/>
      <c r="H12" s="48"/>
      <c r="I12" s="48"/>
      <c r="J12" s="48"/>
      <c r="K12" s="45"/>
      <c r="L12" s="52" t="s">
        <v>109</v>
      </c>
      <c r="M12" s="52" t="s">
        <v>129</v>
      </c>
      <c r="N12" s="52" t="s">
        <v>130</v>
      </c>
      <c r="O12" s="52" t="s">
        <v>109</v>
      </c>
      <c r="P12" s="61" t="s">
        <v>131</v>
      </c>
      <c r="Q12" s="53" t="s">
        <v>132</v>
      </c>
      <c r="R12" s="56">
        <v>1</v>
      </c>
      <c r="S12" s="56">
        <v>1</v>
      </c>
      <c r="T12" s="54">
        <f t="shared" si="1"/>
        <v>1.0303030303030303</v>
      </c>
      <c r="U12" s="55">
        <v>34</v>
      </c>
      <c r="V12" s="55">
        <v>33</v>
      </c>
      <c r="W12" s="57" t="s">
        <v>133</v>
      </c>
    </row>
    <row r="13" spans="1:23" ht="22.5" x14ac:dyDescent="0.2">
      <c r="A13" s="47"/>
      <c r="B13" s="48"/>
      <c r="C13" s="49"/>
      <c r="D13" s="49"/>
      <c r="E13" s="48"/>
      <c r="F13" s="48"/>
      <c r="G13" s="48"/>
      <c r="H13" s="48"/>
      <c r="I13" s="48"/>
      <c r="J13" s="48"/>
      <c r="K13" s="45"/>
      <c r="L13" s="52" t="s">
        <v>109</v>
      </c>
      <c r="M13" s="52" t="s">
        <v>134</v>
      </c>
      <c r="N13" s="52" t="s">
        <v>135</v>
      </c>
      <c r="O13" s="52" t="s">
        <v>109</v>
      </c>
      <c r="P13" s="61" t="s">
        <v>136</v>
      </c>
      <c r="Q13" s="53" t="s">
        <v>137</v>
      </c>
      <c r="R13" s="56">
        <v>1</v>
      </c>
      <c r="S13" s="56">
        <v>1</v>
      </c>
      <c r="T13" s="54">
        <f t="shared" si="1"/>
        <v>0.5</v>
      </c>
      <c r="U13" s="55">
        <v>3</v>
      </c>
      <c r="V13" s="55">
        <v>6</v>
      </c>
      <c r="W13" s="57" t="s">
        <v>138</v>
      </c>
    </row>
    <row r="14" spans="1:23" ht="25.5" x14ac:dyDescent="0.2">
      <c r="A14" s="47"/>
      <c r="B14" s="48"/>
      <c r="C14" s="49"/>
      <c r="D14" s="49"/>
      <c r="E14" s="48"/>
      <c r="F14" s="48"/>
      <c r="G14" s="48"/>
      <c r="H14" s="48"/>
      <c r="I14" s="48"/>
      <c r="J14" s="48"/>
      <c r="K14" s="45"/>
      <c r="L14" s="52" t="s">
        <v>103</v>
      </c>
      <c r="M14" s="52" t="s">
        <v>139</v>
      </c>
      <c r="N14" s="52" t="s">
        <v>140</v>
      </c>
      <c r="O14" s="52" t="s">
        <v>103</v>
      </c>
      <c r="P14" s="61" t="s">
        <v>141</v>
      </c>
      <c r="Q14" s="58" t="s">
        <v>142</v>
      </c>
      <c r="R14" s="56">
        <v>1</v>
      </c>
      <c r="S14" s="56">
        <v>1</v>
      </c>
      <c r="T14" s="54">
        <f t="shared" si="1"/>
        <v>1</v>
      </c>
      <c r="U14" s="55">
        <v>100</v>
      </c>
      <c r="V14" s="55">
        <v>100</v>
      </c>
      <c r="W14" s="57" t="s">
        <v>143</v>
      </c>
    </row>
    <row r="15" spans="1:23" ht="22.5" x14ac:dyDescent="0.2">
      <c r="A15" s="47"/>
      <c r="B15" s="48"/>
      <c r="C15" s="49"/>
      <c r="D15" s="49"/>
      <c r="E15" s="48"/>
      <c r="F15" s="48"/>
      <c r="G15" s="48"/>
      <c r="H15" s="48"/>
      <c r="I15" s="48"/>
      <c r="J15" s="48"/>
      <c r="K15" s="45"/>
      <c r="L15" s="52" t="s">
        <v>109</v>
      </c>
      <c r="M15" s="52" t="s">
        <v>144</v>
      </c>
      <c r="N15" s="52" t="s">
        <v>145</v>
      </c>
      <c r="O15" s="52" t="s">
        <v>109</v>
      </c>
      <c r="P15" s="61" t="s">
        <v>146</v>
      </c>
      <c r="Q15" s="53" t="s">
        <v>147</v>
      </c>
      <c r="R15" s="56">
        <v>1</v>
      </c>
      <c r="S15" s="56">
        <v>1</v>
      </c>
      <c r="T15" s="54">
        <f t="shared" si="1"/>
        <v>1</v>
      </c>
      <c r="U15" s="55">
        <v>1</v>
      </c>
      <c r="V15" s="55">
        <v>1</v>
      </c>
      <c r="W15" s="57" t="s">
        <v>148</v>
      </c>
    </row>
    <row r="16" spans="1:23" x14ac:dyDescent="0.2">
      <c r="A16" s="47"/>
      <c r="B16" s="48"/>
      <c r="C16" s="49"/>
      <c r="D16" s="49"/>
      <c r="E16" s="48"/>
      <c r="F16" s="48"/>
      <c r="G16" s="48"/>
      <c r="H16" s="48"/>
      <c r="I16" s="48"/>
      <c r="J16" s="48"/>
      <c r="K16" s="45"/>
      <c r="L16" s="45"/>
      <c r="M16" s="45"/>
      <c r="N16" s="45"/>
      <c r="O16" s="45"/>
      <c r="P16" s="46"/>
      <c r="Q16" s="46"/>
      <c r="R16" s="44"/>
      <c r="S16" s="44"/>
      <c r="T16" s="44"/>
      <c r="U16" s="44"/>
      <c r="V16" s="44"/>
      <c r="W16" s="44"/>
    </row>
    <row r="17" spans="1:17" x14ac:dyDescent="0.2">
      <c r="A17" s="47"/>
      <c r="B17" s="48"/>
      <c r="C17" s="49"/>
      <c r="D17" s="49"/>
      <c r="E17" s="48"/>
      <c r="F17" s="48"/>
      <c r="G17" s="48"/>
      <c r="H17" s="48"/>
      <c r="I17" s="48"/>
      <c r="J17" s="48"/>
      <c r="K17" s="45"/>
      <c r="L17" s="45"/>
      <c r="M17" s="45"/>
      <c r="N17" s="45"/>
      <c r="O17" s="45"/>
      <c r="P17" s="46"/>
      <c r="Q17" s="46"/>
    </row>
    <row r="18" spans="1:17" x14ac:dyDescent="0.2">
      <c r="A18" s="47"/>
      <c r="B18" s="48"/>
      <c r="C18" s="49"/>
      <c r="D18" s="49"/>
      <c r="E18" s="48"/>
      <c r="F18" s="48"/>
      <c r="G18" s="48"/>
      <c r="H18" s="48"/>
      <c r="I18" s="48"/>
      <c r="J18" s="48"/>
      <c r="K18" s="45"/>
      <c r="L18" s="45"/>
      <c r="M18" s="45"/>
      <c r="N18" s="45"/>
      <c r="O18" s="45"/>
      <c r="P18" s="46"/>
      <c r="Q18" s="46"/>
    </row>
    <row r="19" spans="1:17" x14ac:dyDescent="0.2">
      <c r="A19" s="17"/>
      <c r="B19" s="18"/>
      <c r="C19" s="19"/>
      <c r="D19" s="19"/>
      <c r="E19" s="18"/>
      <c r="F19" s="18"/>
      <c r="G19" s="18"/>
      <c r="H19" s="18"/>
      <c r="I19" s="18"/>
      <c r="J19" s="18"/>
      <c r="K19" s="3"/>
      <c r="L19" s="3"/>
      <c r="M19" s="3"/>
      <c r="N19" s="3"/>
      <c r="O19" s="3"/>
      <c r="P19" s="16"/>
      <c r="Q19" s="16"/>
    </row>
    <row r="20" spans="1:17" x14ac:dyDescent="0.2">
      <c r="A20" s="17"/>
      <c r="B20" s="18"/>
      <c r="C20" s="19"/>
      <c r="D20" s="19"/>
      <c r="E20" s="18"/>
      <c r="F20" s="18"/>
      <c r="G20" s="18"/>
      <c r="H20" s="18"/>
      <c r="I20" s="18"/>
      <c r="J20" s="18"/>
      <c r="K20" s="3"/>
      <c r="L20" s="3"/>
      <c r="M20" s="3"/>
      <c r="N20" s="3"/>
      <c r="O20" s="3"/>
      <c r="P20" s="16"/>
      <c r="Q20" s="16"/>
    </row>
    <row r="21" spans="1:17" x14ac:dyDescent="0.2">
      <c r="A21" s="17"/>
      <c r="B21" s="18"/>
      <c r="C21" s="19"/>
      <c r="D21" s="19"/>
      <c r="E21" s="18"/>
      <c r="F21" s="18"/>
      <c r="G21" s="18"/>
      <c r="H21" s="18"/>
      <c r="I21" s="18"/>
      <c r="J21" s="18"/>
      <c r="K21" s="3"/>
      <c r="L21" s="3"/>
      <c r="M21" s="3"/>
      <c r="N21" s="3"/>
      <c r="O21" s="3"/>
      <c r="P21" s="16"/>
      <c r="Q21" s="16"/>
    </row>
    <row r="22" spans="1:17" x14ac:dyDescent="0.2">
      <c r="A22" s="17"/>
      <c r="B22" s="18"/>
      <c r="C22" s="19"/>
      <c r="D22" s="19"/>
      <c r="E22" s="18"/>
      <c r="F22" s="18"/>
      <c r="G22" s="18"/>
      <c r="H22" s="18"/>
      <c r="I22" s="18"/>
      <c r="J22" s="18"/>
      <c r="K22" s="3"/>
      <c r="L22" s="3"/>
      <c r="M22" s="3"/>
      <c r="N22" s="3"/>
      <c r="O22" s="3"/>
      <c r="P22" s="16"/>
      <c r="Q22" s="16"/>
    </row>
    <row r="23" spans="1:17" x14ac:dyDescent="0.2">
      <c r="A23" s="17"/>
      <c r="B23" s="18"/>
      <c r="C23" s="19"/>
      <c r="D23" s="19"/>
      <c r="E23" s="18"/>
      <c r="F23" s="18"/>
      <c r="G23" s="18"/>
      <c r="H23" s="18"/>
      <c r="I23" s="18"/>
      <c r="J23" s="18"/>
      <c r="K23" s="3"/>
      <c r="L23" s="3"/>
      <c r="M23" s="3"/>
      <c r="N23" s="3"/>
      <c r="O23" s="3"/>
      <c r="P23" s="16"/>
      <c r="Q23" s="16"/>
    </row>
    <row r="24" spans="1:17" x14ac:dyDescent="0.2">
      <c r="A24" s="17"/>
      <c r="B24" s="18"/>
      <c r="C24" s="19"/>
      <c r="D24" s="19"/>
      <c r="E24" s="18"/>
      <c r="F24" s="18"/>
      <c r="G24" s="18"/>
      <c r="H24" s="18"/>
      <c r="I24" s="18"/>
      <c r="J24" s="18"/>
      <c r="K24" s="18"/>
      <c r="L24" s="18"/>
    </row>
    <row r="25" spans="1:17" x14ac:dyDescent="0.2">
      <c r="A25" s="17"/>
      <c r="B25" s="18"/>
      <c r="C25" s="19"/>
      <c r="D25" s="19"/>
      <c r="E25" s="18"/>
      <c r="F25" s="18"/>
      <c r="G25" s="18"/>
      <c r="H25" s="18"/>
      <c r="I25" s="18"/>
      <c r="J25" s="18"/>
      <c r="K25" s="18"/>
      <c r="L25" s="18"/>
    </row>
    <row r="26" spans="1:17" x14ac:dyDescent="0.2">
      <c r="A26" s="17"/>
      <c r="B26" s="18"/>
      <c r="C26" s="19"/>
      <c r="D26" s="19"/>
      <c r="E26" s="18"/>
      <c r="F26" s="18"/>
      <c r="G26" s="18"/>
      <c r="H26" s="18"/>
      <c r="I26" s="18"/>
      <c r="J26" s="18"/>
      <c r="K26" s="18"/>
      <c r="L26" s="18"/>
    </row>
    <row r="27" spans="1:17" x14ac:dyDescent="0.2">
      <c r="A27" s="17"/>
      <c r="B27" s="18"/>
      <c r="C27" s="19"/>
      <c r="D27" s="19"/>
      <c r="E27" s="18"/>
      <c r="F27" s="18"/>
      <c r="G27" s="18"/>
      <c r="H27" s="18"/>
      <c r="I27" s="18"/>
      <c r="J27" s="18"/>
      <c r="K27" s="18"/>
      <c r="L27" s="18"/>
    </row>
    <row r="28" spans="1:17" x14ac:dyDescent="0.2">
      <c r="C28" s="1"/>
      <c r="D28" s="1"/>
    </row>
    <row r="29" spans="1:17" x14ac:dyDescent="0.2">
      <c r="C29" s="1"/>
      <c r="D29" s="1"/>
    </row>
    <row r="30" spans="1:17" x14ac:dyDescent="0.2">
      <c r="C30" s="1"/>
      <c r="D30" s="1"/>
    </row>
    <row r="31" spans="1:17" x14ac:dyDescent="0.2">
      <c r="C31" s="1"/>
      <c r="D31" s="1"/>
    </row>
    <row r="32" spans="1:17" x14ac:dyDescent="0.2">
      <c r="C32" s="1"/>
      <c r="D32" s="1"/>
    </row>
    <row r="33" spans="3:4" x14ac:dyDescent="0.2">
      <c r="C33" s="1"/>
      <c r="D33" s="1"/>
    </row>
    <row r="34" spans="3:4" x14ac:dyDescent="0.2">
      <c r="C34" s="1"/>
      <c r="D34" s="1"/>
    </row>
    <row r="35" spans="3:4" x14ac:dyDescent="0.2">
      <c r="C35" s="1"/>
      <c r="D35" s="1"/>
    </row>
    <row r="36" spans="3:4" x14ac:dyDescent="0.2">
      <c r="C36" s="1"/>
      <c r="D36" s="1"/>
    </row>
  </sheetData>
  <mergeCells count="1">
    <mergeCell ref="A1:W1"/>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75</v>
      </c>
    </row>
    <row r="4" spans="1:2" ht="15.75" x14ac:dyDescent="0.2">
      <c r="A4" s="5" t="s">
        <v>79</v>
      </c>
      <c r="B4" s="5" t="s">
        <v>0</v>
      </c>
    </row>
    <row r="5" spans="1:2" ht="47.25" x14ac:dyDescent="0.2">
      <c r="A5" s="24">
        <v>1</v>
      </c>
      <c r="B5" s="4" t="s">
        <v>76</v>
      </c>
    </row>
    <row r="6" spans="1:2" ht="47.25" x14ac:dyDescent="0.2">
      <c r="A6" s="24">
        <v>2</v>
      </c>
      <c r="B6" s="4" t="s">
        <v>77</v>
      </c>
    </row>
    <row r="7" spans="1:2" ht="31.5" x14ac:dyDescent="0.2">
      <c r="A7" s="24">
        <v>3</v>
      </c>
      <c r="B7" s="4" t="s">
        <v>80</v>
      </c>
    </row>
    <row r="8" spans="1:2" ht="47.25" x14ac:dyDescent="0.2">
      <c r="A8" s="24">
        <v>4</v>
      </c>
      <c r="B8" s="4" t="s">
        <v>78</v>
      </c>
    </row>
    <row r="9" spans="1:2" ht="15.75" x14ac:dyDescent="0.2">
      <c r="A9" s="24">
        <v>5</v>
      </c>
      <c r="B9" s="4" t="s">
        <v>56</v>
      </c>
    </row>
    <row r="10" spans="1:2" ht="78.75" x14ac:dyDescent="0.2">
      <c r="A10" s="24">
        <v>6</v>
      </c>
      <c r="B10" s="4" t="s">
        <v>74</v>
      </c>
    </row>
    <row r="11" spans="1:2" ht="78.75" x14ac:dyDescent="0.2">
      <c r="A11" s="24">
        <v>7</v>
      </c>
      <c r="B11" s="4" t="s">
        <v>62</v>
      </c>
    </row>
    <row r="12" spans="1:2" ht="78.75" x14ac:dyDescent="0.2">
      <c r="A12" s="24">
        <v>8</v>
      </c>
      <c r="B12" s="4" t="s">
        <v>64</v>
      </c>
    </row>
    <row r="13" spans="1:2" ht="78.75" x14ac:dyDescent="0.2">
      <c r="A13" s="24">
        <v>9</v>
      </c>
      <c r="B13" s="4" t="s">
        <v>63</v>
      </c>
    </row>
    <row r="14" spans="1:2" ht="78.75" x14ac:dyDescent="0.2">
      <c r="A14" s="24">
        <v>10</v>
      </c>
      <c r="B14" s="4" t="s">
        <v>65</v>
      </c>
    </row>
    <row r="15" spans="1:2" ht="15.75" x14ac:dyDescent="0.2">
      <c r="A15" s="24">
        <v>11</v>
      </c>
      <c r="B15" s="4" t="s">
        <v>81</v>
      </c>
    </row>
    <row r="16" spans="1:2" ht="15.75" x14ac:dyDescent="0.2">
      <c r="A16" s="24">
        <v>12</v>
      </c>
      <c r="B16" s="4" t="s">
        <v>66</v>
      </c>
    </row>
    <row r="17" spans="1:2" ht="15.75" x14ac:dyDescent="0.2">
      <c r="A17" s="24">
        <v>13</v>
      </c>
      <c r="B17" s="4" t="s">
        <v>67</v>
      </c>
    </row>
    <row r="18" spans="1:2" ht="63" x14ac:dyDescent="0.2">
      <c r="A18" s="24">
        <v>14</v>
      </c>
      <c r="B18" s="4" t="s">
        <v>82</v>
      </c>
    </row>
    <row r="19" spans="1:2" ht="15.75" x14ac:dyDescent="0.2">
      <c r="A19" s="24">
        <v>15</v>
      </c>
      <c r="B19" s="4" t="s">
        <v>57</v>
      </c>
    </row>
    <row r="20" spans="1:2" ht="15.75" x14ac:dyDescent="0.2">
      <c r="A20" s="24">
        <v>16</v>
      </c>
      <c r="B20" s="4" t="s">
        <v>58</v>
      </c>
    </row>
    <row r="21" spans="1:2" ht="15.75" x14ac:dyDescent="0.2">
      <c r="A21" s="24">
        <v>17</v>
      </c>
      <c r="B21" s="4" t="s">
        <v>68</v>
      </c>
    </row>
    <row r="22" spans="1:2" ht="15.75" x14ac:dyDescent="0.2">
      <c r="A22" s="24">
        <v>18</v>
      </c>
      <c r="B22" s="6" t="s">
        <v>59</v>
      </c>
    </row>
    <row r="23" spans="1:2" ht="15.75" x14ac:dyDescent="0.2">
      <c r="A23" s="24">
        <v>19</v>
      </c>
      <c r="B23" s="6" t="s">
        <v>60</v>
      </c>
    </row>
    <row r="24" spans="1:2" ht="15.75" x14ac:dyDescent="0.2">
      <c r="A24" s="24">
        <v>20</v>
      </c>
      <c r="B24" s="6" t="s">
        <v>61</v>
      </c>
    </row>
    <row r="25" spans="1:2" ht="15.75" x14ac:dyDescent="0.2">
      <c r="A25" s="24">
        <v>21</v>
      </c>
      <c r="B25" s="6" t="s">
        <v>69</v>
      </c>
    </row>
    <row r="26" spans="1:2" ht="15.75" x14ac:dyDescent="0.2">
      <c r="A26" s="24">
        <v>22</v>
      </c>
      <c r="B26" s="6" t="s">
        <v>70</v>
      </c>
    </row>
    <row r="27" spans="1:2" ht="31.5" x14ac:dyDescent="0.2">
      <c r="A27" s="24">
        <v>23</v>
      </c>
      <c r="B27" s="4"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51</v>
      </c>
      <c r="C2" s="10" t="s">
        <v>28</v>
      </c>
      <c r="D2" s="9"/>
    </row>
    <row r="3" spans="1:4" ht="12" x14ac:dyDescent="0.2">
      <c r="A3" s="15" t="s">
        <v>5</v>
      </c>
      <c r="B3" s="15" t="s">
        <v>52</v>
      </c>
      <c r="C3" s="10" t="s">
        <v>29</v>
      </c>
      <c r="D3" s="9"/>
    </row>
    <row r="4" spans="1:4" ht="12" x14ac:dyDescent="0.2">
      <c r="A4" s="15" t="s">
        <v>6</v>
      </c>
      <c r="B4" s="15" t="s">
        <v>53</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BDF2C03A-FAFE-4FBB-9F24-298C907734CA}">
  <ds:schemaRefs>
    <ds:schemaRef ds:uri="http://schemas.microsoft.com/office/2006/metadata/properties"/>
    <ds:schemaRef ds:uri="http://schemas.openxmlformats.org/package/2006/metadata/core-propertie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Usuario_c</cp:lastModifiedBy>
  <cp:lastPrinted>2017-03-30T22:24:32Z</cp:lastPrinted>
  <dcterms:created xsi:type="dcterms:W3CDTF">2014-10-22T05:35:08Z</dcterms:created>
  <dcterms:modified xsi:type="dcterms:W3CDTF">2023-01-18T18:12:55Z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