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<sst xmlns="http://schemas.openxmlformats.org/spreadsheetml/2006/main" count="55" uniqueCount="55">
  <si>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</si>
  <si>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</si>
  <si>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</si>
  <si>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</si>
  <si>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</si>
  <si>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</si>
  <si>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</si>
  <si>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</si>
  <si>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</si>
  <si>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</si>
  <si>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</si>
  <si>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</si>
  <si>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</si>
  <si>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</si>
  <si>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</si>
  <si>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</si>
  <si>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</si>
  <si>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</si>
  <si>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</si>
  <si>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</si>
  <si>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</si>
  <si>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</si>
  <si>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</si>
  <si>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</si>
  <si>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</si>
  <si>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</si>
  <si>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</si>
  <si>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</si>
  <si>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</si>
  <si>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</si>
  <si>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</si>
  <si>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</si>
  <si>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</si>
  <si>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</si>
  <si>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</si>
  <si>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</si>
  <si>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</si>
  <si>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</si>
  <si>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</si>
  <si>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</si>
  <si>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</si>
  <si>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</si>
  <si>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</si>
  <si>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</si>
  <si>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</si>
  <si>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</si>
  <si>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</si>
  <si>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</si>
  <si>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</si>
  <si>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</si>
  <si>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</si>
  <si>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</si>
  <si>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</si>
  <si>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</si>
  <si>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Uriangato,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</si>
</sst>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16" zoomScaleNormal="100" zoomScaleSheetLayoutView="80" workbookViewId="0">
      <selection sqref="A1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2602111.21</v>
      </c>
      <c r="C3" s="15">
        <f>C4+C13</f>
        <v>9868713.7100000009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7567059.7800000003</v>
      </c>
    </row>
    <row r="5" spans="1:3" ht="11.25" customHeight="1" x14ac:dyDescent="0.2">
      <c r="A5" s="10" t="s">
        <v>14</v>
      </c>
      <c r="B5" s="16">
        <v>0</v>
      </c>
      <c r="C5" s="16">
        <v>1965254.93</v>
      </c>
    </row>
    <row r="6" spans="1:3" ht="11.25" customHeight="1" x14ac:dyDescent="0.2">
      <c r="A6" s="10" t="s">
        <v>15</v>
      </c>
      <c r="B6" s="16">
        <v>0</v>
      </c>
      <c r="C6" s="16">
        <v>5344405.1900000004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257399.66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2602111.21</v>
      </c>
      <c r="C13" s="15">
        <f>SUM(C14:C22)</f>
        <v>2301653.9300000002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2239653.9300000002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2602111.21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62000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4035625.72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4035625.72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4035625.72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5220903.49</v>
      </c>
      <c r="C43" s="15">
        <f>C45+C50+C57</f>
        <v>1989926.71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5220903.49</v>
      </c>
      <c r="C50" s="15">
        <f>SUM(C51:C55)</f>
        <v>1989926.71</v>
      </c>
    </row>
    <row r="51" spans="1:3" ht="11.25" customHeight="1" x14ac:dyDescent="0.2">
      <c r="A51" s="10" t="s">
        <v>43</v>
      </c>
      <c r="B51" s="16">
        <v>0</v>
      </c>
      <c r="C51" s="16">
        <v>1989926.71</v>
      </c>
    </row>
    <row r="52" spans="1:3" ht="11.25" customHeight="1" x14ac:dyDescent="0.2">
      <c r="A52" s="10" t="s">
        <v>44</v>
      </c>
      <c r="B52" s="16">
        <v>5220903.49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55118110236220474" right="0.55118110236220474" top="0.98425196850393704" bottom="0.98425196850393704" header="0" footer="0"/>
  <pageSetup scale="8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2025-01-23T19:23:33Z</cp:lastPrinted>
  <dcterms:created xsi:type="dcterms:W3CDTF">2012-12-11T20:26:08Z</dcterms:created>
  <dcterms:modified xsi:type="dcterms:W3CDTF">2025-01-23T19:43:06Z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