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CUENTA PUBLICA CUARTO 2024\"/>
    </mc:Choice>
  </mc:AlternateContent>
  <bookViews>
    <workbookView xWindow="28680" yWindow="-120" windowWidth="29040" windowHeight="15720"/>
  </bookViews>
  <sheets>
    <sheet name="FFF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B24" i="1" l="1"/>
  <c r="C24" i="1"/>
  <c r="D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<sst xmlns="http://schemas.openxmlformats.org/spreadsheetml/2006/main" count="45" uniqueCount="37">
  <si>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</si>
  <si>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</si>
  <si>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</si>
  <si>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</si>
  <si>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</si>
  <si>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</si>
  <si>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</si>
  <si>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</si>
  <si>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</si>
  <si>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</si>
  <si>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</si>
  <si>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</si>
  <si>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</si>
  <si>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</si>
  <si>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</si>
  <si>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</si>
  <si>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</si>
  <si>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</si>
  <si>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</si>
  <si>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</si>
  <si>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</si>
  <si>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</si>
  <si>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</si>
  <si>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</si>
  <si>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</si>
  <si>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</si>
  <si>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</si>
  <si>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</si>
  <si>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</si>
  <si>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</si>
  <si>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</si>
  <si>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</si>
  <si>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</si>
  <si>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</si>
  <si>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</si>
  <si>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</si>
  <si>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Municipio de Uriangato Gto.
Flujo de Fondos
Del 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</si>
</sst>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5" fillId="0" borderId="0" xfId="0" applyNumberFormat="1" applyFont="1"/>
    <xf numFmtId="164" fontId="5" fillId="0" borderId="7" xfId="0" applyNumberFormat="1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Views>
    <sheetView showGridLines="0" tabSelected="1" workbookViewId="0">
      <selection sqref="A1:D1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39.950000000000003" customHeight="1" x14ac:dyDescent="0.2">
      <c r="A1" s="25" t="s">
        <v>36</v>
      </c>
      <c r="B1" s="26"/>
      <c r="C1" s="26"/>
      <c r="D1" s="27"/>
    </row>
    <row r="2" spans="1:4" ht="22.5" x14ac:dyDescent="0.2">
      <c r="A2" s="20" t="s">
        <v>20</v>
      </c>
      <c r="B2" s="13" t="s">
        <v>22</v>
      </c>
      <c r="C2" s="13" t="s">
        <v>21</v>
      </c>
      <c r="D2" s="13" t="s">
        <v>23</v>
      </c>
    </row>
    <row r="3" spans="1:4" x14ac:dyDescent="0.2">
      <c r="A3" s="12" t="s">
        <v>0</v>
      </c>
      <c r="B3" s="3">
        <f>SUM(B4:B13)</f>
        <v>270188722.31999999</v>
      </c>
      <c r="C3" s="3">
        <f t="shared" ref="C3:D3" si="0">SUM(C4:C13)</f>
        <v>350884302.25</v>
      </c>
      <c r="D3" s="4">
        <f t="shared" si="0"/>
        <v>350859639.25</v>
      </c>
    </row>
    <row r="4" spans="1:4" x14ac:dyDescent="0.2">
      <c r="A4" s="22" t="s">
        <v>1</v>
      </c>
      <c r="B4" s="5">
        <v>27247181.34</v>
      </c>
      <c r="C4" s="5">
        <v>28458556.890000001</v>
      </c>
      <c r="D4" s="6">
        <v>28450757.390000001</v>
      </c>
    </row>
    <row r="5" spans="1:4" x14ac:dyDescent="0.2">
      <c r="A5" s="22" t="s">
        <v>2</v>
      </c>
      <c r="B5" s="5">
        <v>0</v>
      </c>
      <c r="C5" s="5">
        <v>0</v>
      </c>
      <c r="D5" s="6">
        <v>0</v>
      </c>
    </row>
    <row r="6" spans="1:4" x14ac:dyDescent="0.2">
      <c r="A6" s="22" t="s">
        <v>3</v>
      </c>
      <c r="B6" s="5">
        <v>1163984.55</v>
      </c>
      <c r="C6" s="5">
        <v>627827.93000000005</v>
      </c>
      <c r="D6" s="6">
        <v>627289.41</v>
      </c>
    </row>
    <row r="7" spans="1:4" x14ac:dyDescent="0.2">
      <c r="A7" s="22" t="s">
        <v>4</v>
      </c>
      <c r="B7" s="5">
        <v>21488046.260000002</v>
      </c>
      <c r="C7" s="5">
        <v>23834567.199999999</v>
      </c>
      <c r="D7" s="6">
        <v>23819897.09</v>
      </c>
    </row>
    <row r="8" spans="1:4" x14ac:dyDescent="0.2">
      <c r="A8" s="22" t="s">
        <v>5</v>
      </c>
      <c r="B8" s="5">
        <v>2783607.14</v>
      </c>
      <c r="C8" s="5">
        <v>6399712.6200000001</v>
      </c>
      <c r="D8" s="6">
        <v>6399683.6399999997</v>
      </c>
    </row>
    <row r="9" spans="1:4" x14ac:dyDescent="0.2">
      <c r="A9" s="22" t="s">
        <v>6</v>
      </c>
      <c r="B9" s="5">
        <v>1713082.92</v>
      </c>
      <c r="C9" s="5">
        <v>2430218.06</v>
      </c>
      <c r="D9" s="6">
        <v>2428592.17</v>
      </c>
    </row>
    <row r="10" spans="1:4" x14ac:dyDescent="0.2">
      <c r="A10" s="22" t="s">
        <v>7</v>
      </c>
      <c r="B10" s="5">
        <v>0</v>
      </c>
      <c r="C10" s="5">
        <v>0</v>
      </c>
      <c r="D10" s="6">
        <v>0</v>
      </c>
    </row>
    <row r="11" spans="1:4" x14ac:dyDescent="0.2">
      <c r="A11" s="22" t="s">
        <v>8</v>
      </c>
      <c r="B11" s="5">
        <v>215423215.55000001</v>
      </c>
      <c r="C11" s="5">
        <v>234084569.53</v>
      </c>
      <c r="D11" s="6">
        <v>234084569.53</v>
      </c>
    </row>
    <row r="12" spans="1:4" x14ac:dyDescent="0.2">
      <c r="A12" s="22" t="s">
        <v>9</v>
      </c>
      <c r="B12" s="5">
        <v>369604.56</v>
      </c>
      <c r="C12" s="5">
        <v>55048850.020000003</v>
      </c>
      <c r="D12" s="6">
        <v>55048850.020000003</v>
      </c>
    </row>
    <row r="13" spans="1:4" x14ac:dyDescent="0.2">
      <c r="A13" s="22" t="s">
        <v>10</v>
      </c>
      <c r="B13" s="5">
        <v>0</v>
      </c>
      <c r="C13" s="5">
        <v>0</v>
      </c>
      <c r="D13" s="6">
        <v>0</v>
      </c>
    </row>
    <row r="14" spans="1:4" x14ac:dyDescent="0.2">
      <c r="A14" s="24" t="s">
        <v>11</v>
      </c>
      <c r="B14" s="7">
        <f>SUM(B15:B23)</f>
        <v>270188722.31999999</v>
      </c>
      <c r="C14" s="7">
        <f t="shared" ref="C14:D14" si="1">SUM(C15:C23)</f>
        <v>447789807.77999997</v>
      </c>
      <c r="D14" s="8">
        <f t="shared" si="1"/>
        <v>437598756.70999998</v>
      </c>
    </row>
    <row r="15" spans="1:4" x14ac:dyDescent="0.2">
      <c r="A15" s="22" t="s">
        <v>12</v>
      </c>
      <c r="B15" s="5">
        <v>129794301.36</v>
      </c>
      <c r="C15" s="5">
        <v>124894121.70999999</v>
      </c>
      <c r="D15" s="6">
        <v>124789036.97</v>
      </c>
    </row>
    <row r="16" spans="1:4" x14ac:dyDescent="0.2">
      <c r="A16" s="22" t="s">
        <v>13</v>
      </c>
      <c r="B16" s="5">
        <v>23783622.18</v>
      </c>
      <c r="C16" s="5">
        <v>23902557.440000001</v>
      </c>
      <c r="D16" s="6">
        <v>23877315.050000001</v>
      </c>
    </row>
    <row r="17" spans="1:4" x14ac:dyDescent="0.2">
      <c r="A17" s="22" t="s">
        <v>14</v>
      </c>
      <c r="B17" s="5">
        <v>48185987.149999999</v>
      </c>
      <c r="C17" s="5">
        <v>53844487.539999999</v>
      </c>
      <c r="D17" s="6">
        <v>43796763.600000001</v>
      </c>
    </row>
    <row r="18" spans="1:4" x14ac:dyDescent="0.2">
      <c r="A18" s="22" t="s">
        <v>9</v>
      </c>
      <c r="B18" s="5">
        <v>35548748.93</v>
      </c>
      <c r="C18" s="5">
        <v>62686787.950000003</v>
      </c>
      <c r="D18" s="6">
        <v>62673787.950000003</v>
      </c>
    </row>
    <row r="19" spans="1:4" x14ac:dyDescent="0.2">
      <c r="A19" s="22" t="s">
        <v>15</v>
      </c>
      <c r="B19" s="5">
        <v>1447501.7</v>
      </c>
      <c r="C19" s="5">
        <v>4563817.12</v>
      </c>
      <c r="D19" s="6">
        <v>4563817.12</v>
      </c>
    </row>
    <row r="20" spans="1:4" x14ac:dyDescent="0.2">
      <c r="A20" s="22" t="s">
        <v>16</v>
      </c>
      <c r="B20" s="5">
        <v>31428561</v>
      </c>
      <c r="C20" s="5">
        <v>173709562.06</v>
      </c>
      <c r="D20" s="6">
        <v>173709562.06</v>
      </c>
    </row>
    <row r="21" spans="1:4" x14ac:dyDescent="0.2">
      <c r="A21" s="22" t="s">
        <v>17</v>
      </c>
      <c r="B21" s="5">
        <v>0</v>
      </c>
      <c r="C21" s="5">
        <v>0</v>
      </c>
      <c r="D21" s="6">
        <v>0</v>
      </c>
    </row>
    <row r="22" spans="1:4" x14ac:dyDescent="0.2">
      <c r="A22" s="22" t="s">
        <v>18</v>
      </c>
      <c r="B22" s="5">
        <v>0</v>
      </c>
      <c r="C22" s="5">
        <v>4188473.96</v>
      </c>
      <c r="D22" s="6">
        <v>4188473.96</v>
      </c>
    </row>
    <row r="23" spans="1:4" x14ac:dyDescent="0.2">
      <c r="A23" s="22" t="s">
        <v>19</v>
      </c>
      <c r="B23" s="5">
        <v>0</v>
      </c>
      <c r="C23" s="5">
        <v>0</v>
      </c>
      <c r="D23" s="6">
        <v>0</v>
      </c>
    </row>
    <row r="24" spans="1:4" x14ac:dyDescent="0.2">
      <c r="A24" s="11" t="s">
        <v>35</v>
      </c>
      <c r="B24" s="9">
        <f>B3-B14</f>
        <v>0</v>
      </c>
      <c r="C24" s="9">
        <f>C3-C14</f>
        <v>-96905505.529999971</v>
      </c>
      <c r="D24" s="10">
        <f>D3-D14</f>
        <v>-86739117.459999979</v>
      </c>
    </row>
    <row r="26" spans="1:4" ht="22.5" x14ac:dyDescent="0.2">
      <c r="A26" s="21" t="s">
        <v>20</v>
      </c>
      <c r="B26" s="13" t="s">
        <v>22</v>
      </c>
      <c r="C26" s="13" t="s">
        <v>21</v>
      </c>
      <c r="D26" s="13" t="s">
        <v>23</v>
      </c>
    </row>
    <row r="27" spans="1:4" x14ac:dyDescent="0.2">
      <c r="A27" s="12" t="s">
        <v>25</v>
      </c>
      <c r="B27" s="14">
        <f>SUM(B28:B34)</f>
        <v>0</v>
      </c>
      <c r="C27" s="14">
        <f>SUM(C28:C34)</f>
        <v>-62348623.579999998</v>
      </c>
      <c r="D27" s="15">
        <f>SUM(D28:D34)</f>
        <v>-52200012.219999999</v>
      </c>
    </row>
    <row r="28" spans="1:4" x14ac:dyDescent="0.2">
      <c r="A28" s="22" t="s">
        <v>26</v>
      </c>
      <c r="B28" s="16">
        <v>0</v>
      </c>
      <c r="C28" s="16">
        <v>-15016291.27</v>
      </c>
      <c r="D28" s="17">
        <v>-14081911.24</v>
      </c>
    </row>
    <row r="29" spans="1:4" x14ac:dyDescent="0.2">
      <c r="A29" s="22" t="s">
        <v>27</v>
      </c>
      <c r="B29" s="16">
        <v>0</v>
      </c>
      <c r="C29" s="16">
        <v>0</v>
      </c>
      <c r="D29" s="17">
        <v>0</v>
      </c>
    </row>
    <row r="30" spans="1:4" x14ac:dyDescent="0.2">
      <c r="A30" s="22" t="s">
        <v>28</v>
      </c>
      <c r="B30" s="16">
        <v>0</v>
      </c>
      <c r="C30" s="16">
        <v>0</v>
      </c>
      <c r="D30" s="17">
        <v>0</v>
      </c>
    </row>
    <row r="31" spans="1:4" x14ac:dyDescent="0.2">
      <c r="A31" s="22" t="s">
        <v>29</v>
      </c>
      <c r="B31" s="16">
        <v>0</v>
      </c>
      <c r="C31" s="16">
        <v>0</v>
      </c>
      <c r="D31" s="17">
        <v>0</v>
      </c>
    </row>
    <row r="32" spans="1:4" x14ac:dyDescent="0.2">
      <c r="A32" s="22" t="s">
        <v>30</v>
      </c>
      <c r="B32" s="16">
        <v>0</v>
      </c>
      <c r="C32" s="16">
        <v>-15918678.91</v>
      </c>
      <c r="D32" s="17">
        <v>-10232730.140000001</v>
      </c>
    </row>
    <row r="33" spans="1:4" x14ac:dyDescent="0.2">
      <c r="A33" s="22" t="s">
        <v>31</v>
      </c>
      <c r="B33" s="16">
        <v>0</v>
      </c>
      <c r="C33" s="16">
        <v>-31497731.399999999</v>
      </c>
      <c r="D33" s="17">
        <v>-27969448.84</v>
      </c>
    </row>
    <row r="34" spans="1:4" x14ac:dyDescent="0.2">
      <c r="A34" s="22" t="s">
        <v>32</v>
      </c>
      <c r="B34" s="16">
        <v>0</v>
      </c>
      <c r="C34" s="16">
        <v>84078</v>
      </c>
      <c r="D34" s="17">
        <v>84078</v>
      </c>
    </row>
    <row r="35" spans="1:4" x14ac:dyDescent="0.2">
      <c r="A35" s="2" t="s">
        <v>34</v>
      </c>
      <c r="B35" s="18">
        <f>SUM(B36:B38)</f>
        <v>0</v>
      </c>
      <c r="C35" s="18">
        <f>SUM(C36:C38)</f>
        <v>-34556881.950000003</v>
      </c>
      <c r="D35" s="19">
        <f>SUM(D36:D38)</f>
        <v>-34539105.239999995</v>
      </c>
    </row>
    <row r="36" spans="1:4" x14ac:dyDescent="0.2">
      <c r="A36" s="22" t="s">
        <v>30</v>
      </c>
      <c r="B36" s="16">
        <v>0</v>
      </c>
      <c r="C36" s="16">
        <v>-21866911.18</v>
      </c>
      <c r="D36" s="17">
        <v>-21849134.469999999</v>
      </c>
    </row>
    <row r="37" spans="1:4" x14ac:dyDescent="0.2">
      <c r="A37" s="23" t="s">
        <v>31</v>
      </c>
      <c r="B37" s="16">
        <v>0</v>
      </c>
      <c r="C37" s="16">
        <v>-12689970.77</v>
      </c>
      <c r="D37" s="17">
        <v>-12689970.77</v>
      </c>
    </row>
    <row r="38" spans="1:4" x14ac:dyDescent="0.2">
      <c r="A38" s="23" t="s">
        <v>33</v>
      </c>
      <c r="B38" s="16">
        <v>0</v>
      </c>
      <c r="C38" s="16">
        <v>0</v>
      </c>
      <c r="D38" s="17">
        <v>0</v>
      </c>
    </row>
    <row r="39" spans="1:4" x14ac:dyDescent="0.2">
      <c r="A39" s="11" t="s">
        <v>35</v>
      </c>
      <c r="B39" s="9">
        <f>B27+B35</f>
        <v>0</v>
      </c>
      <c r="C39" s="9">
        <f>C27+C35</f>
        <v>-96905505.530000001</v>
      </c>
      <c r="D39" s="10">
        <f>D27+D35</f>
        <v>-86739117.459999993</v>
      </c>
    </row>
    <row r="40" spans="1:4" x14ac:dyDescent="0.2">
      <c r="A40" s="1" t="s">
        <v>24</v>
      </c>
    </row>
  </sheetData>
  <mergeCells count="1">
    <mergeCell ref="A1:D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HP</cp:lastModifiedBy>
  <cp:lastPrinted>2018-07-16T14:09:31Z</cp:lastPrinted>
  <dcterms:created xsi:type="dcterms:W3CDTF">2017-12-20T04:54:53Z</dcterms:created>
  <dcterms:modified xsi:type="dcterms:W3CDTF">2025-01-30T16:04:07Z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