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CUARTO 2024\"/>
    </mc:Choice>
  </mc:AlternateContent>
  <bookViews>
    <workbookView xWindow="0" yWindow="0" windowWidth="24000" windowHeight="95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B55" i="2"/>
  <c r="B54" i="2" s="1"/>
  <c r="C54" i="2"/>
  <c r="C49" i="2"/>
  <c r="B49" i="2"/>
  <c r="B48" i="2" s="1"/>
  <c r="C48" i="2"/>
  <c r="C59" i="2" s="1"/>
  <c r="C61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59" i="2" l="1"/>
  <c r="B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<sst xmlns="http://schemas.openxmlformats.org/spreadsheetml/2006/main" count="58" uniqueCount="50">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</sst>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A61" sqref="A6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4" t="s">
        <v>49</v>
      </c>
      <c r="B1" s="5"/>
      <c r="C1" s="6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9" t="s">
        <v>1</v>
      </c>
      <c r="B3" s="10"/>
      <c r="C3" s="10"/>
    </row>
    <row r="4" spans="1:3" ht="11.25" customHeight="1" x14ac:dyDescent="0.2">
      <c r="A4" s="11" t="s">
        <v>2</v>
      </c>
      <c r="B4" s="12">
        <f>SUM(B5:B14)</f>
        <v>350859639.25</v>
      </c>
      <c r="C4" s="12">
        <f>SUM(C5:C14)</f>
        <v>352299092.39999998</v>
      </c>
    </row>
    <row r="5" spans="1:3" ht="11.25" customHeight="1" x14ac:dyDescent="0.2">
      <c r="A5" s="13" t="s">
        <v>3</v>
      </c>
      <c r="B5" s="14">
        <v>28450757.390000001</v>
      </c>
      <c r="C5" s="14">
        <v>27053007.059999999</v>
      </c>
    </row>
    <row r="6" spans="1:3" ht="11.25" customHeight="1" x14ac:dyDescent="0.2">
      <c r="A6" s="13" t="s">
        <v>4</v>
      </c>
      <c r="B6" s="14">
        <v>0</v>
      </c>
      <c r="C6" s="14">
        <v>0</v>
      </c>
    </row>
    <row r="7" spans="1:3" ht="11.25" customHeight="1" x14ac:dyDescent="0.2">
      <c r="A7" s="13" t="s">
        <v>5</v>
      </c>
      <c r="B7" s="14">
        <v>627289.41</v>
      </c>
      <c r="C7" s="14">
        <v>1037063.96</v>
      </c>
    </row>
    <row r="8" spans="1:3" ht="11.25" customHeight="1" x14ac:dyDescent="0.2">
      <c r="A8" s="13" t="s">
        <v>6</v>
      </c>
      <c r="B8" s="14">
        <v>23819897.09</v>
      </c>
      <c r="C8" s="14">
        <v>21944754.460000001</v>
      </c>
    </row>
    <row r="9" spans="1:3" ht="11.25" customHeight="1" x14ac:dyDescent="0.2">
      <c r="A9" s="13" t="s">
        <v>7</v>
      </c>
      <c r="B9" s="14">
        <v>6399683.6399999997</v>
      </c>
      <c r="C9" s="14">
        <v>7464875.0700000003</v>
      </c>
    </row>
    <row r="10" spans="1:3" ht="11.25" customHeight="1" x14ac:dyDescent="0.2">
      <c r="A10" s="13" t="s">
        <v>8</v>
      </c>
      <c r="B10" s="14">
        <v>2428592.17</v>
      </c>
      <c r="C10" s="14">
        <v>2556364.6</v>
      </c>
    </row>
    <row r="11" spans="1:3" ht="11.25" customHeight="1" x14ac:dyDescent="0.2">
      <c r="A11" s="13" t="s">
        <v>9</v>
      </c>
      <c r="B11" s="14">
        <v>0</v>
      </c>
      <c r="C11" s="14">
        <v>0</v>
      </c>
    </row>
    <row r="12" spans="1:3" ht="22.5" x14ac:dyDescent="0.2">
      <c r="A12" s="13" t="s">
        <v>10</v>
      </c>
      <c r="B12" s="14">
        <v>234084569.53</v>
      </c>
      <c r="C12" s="14">
        <v>230458628.09999999</v>
      </c>
    </row>
    <row r="13" spans="1:3" ht="11.25" customHeight="1" x14ac:dyDescent="0.2">
      <c r="A13" s="13" t="s">
        <v>11</v>
      </c>
      <c r="B13" s="14">
        <v>55048850.020000003</v>
      </c>
      <c r="C13" s="14">
        <v>61784399.149999999</v>
      </c>
    </row>
    <row r="14" spans="1:3" ht="11.25" customHeight="1" x14ac:dyDescent="0.2">
      <c r="A14" s="13" t="s">
        <v>12</v>
      </c>
      <c r="B14" s="14">
        <v>0</v>
      </c>
      <c r="C14" s="14">
        <v>0</v>
      </c>
    </row>
    <row r="15" spans="1:3" ht="11.25" customHeight="1" x14ac:dyDescent="0.2">
      <c r="A15" s="15"/>
      <c r="B15" s="16"/>
      <c r="C15" s="16"/>
    </row>
    <row r="16" spans="1:3" ht="11.25" customHeight="1" x14ac:dyDescent="0.2">
      <c r="A16" s="11" t="s">
        <v>13</v>
      </c>
      <c r="B16" s="12">
        <f>SUM(B17:B32)</f>
        <v>259325377.53</v>
      </c>
      <c r="C16" s="12">
        <f>SUM(C17:C32)</f>
        <v>226961341.46000001</v>
      </c>
    </row>
    <row r="17" spans="1:3" ht="11.25" customHeight="1" x14ac:dyDescent="0.2">
      <c r="A17" s="13" t="s">
        <v>14</v>
      </c>
      <c r="B17" s="14">
        <v>124789036.97</v>
      </c>
      <c r="C17" s="14">
        <v>100696058.28</v>
      </c>
    </row>
    <row r="18" spans="1:3" ht="11.25" customHeight="1" x14ac:dyDescent="0.2">
      <c r="A18" s="13" t="s">
        <v>15</v>
      </c>
      <c r="B18" s="14">
        <v>23877315.050000001</v>
      </c>
      <c r="C18" s="14">
        <v>23768004.469999999</v>
      </c>
    </row>
    <row r="19" spans="1:3" ht="11.25" customHeight="1" x14ac:dyDescent="0.2">
      <c r="A19" s="13" t="s">
        <v>16</v>
      </c>
      <c r="B19" s="14">
        <v>43796763.600000001</v>
      </c>
      <c r="C19" s="14">
        <v>43639308.200000003</v>
      </c>
    </row>
    <row r="20" spans="1:3" ht="11.25" customHeight="1" x14ac:dyDescent="0.2">
      <c r="A20" s="13" t="s">
        <v>17</v>
      </c>
      <c r="B20" s="14">
        <v>19986659.719999999</v>
      </c>
      <c r="C20" s="14">
        <v>18483007.52</v>
      </c>
    </row>
    <row r="21" spans="1:3" ht="11.25" customHeight="1" x14ac:dyDescent="0.2">
      <c r="A21" s="13" t="s">
        <v>18</v>
      </c>
      <c r="B21" s="14">
        <v>0</v>
      </c>
      <c r="C21" s="14">
        <v>0</v>
      </c>
    </row>
    <row r="22" spans="1:3" ht="11.25" customHeight="1" x14ac:dyDescent="0.2">
      <c r="A22" s="13" t="s">
        <v>19</v>
      </c>
      <c r="B22" s="14">
        <v>863266.84</v>
      </c>
      <c r="C22" s="14">
        <v>879753.5</v>
      </c>
    </row>
    <row r="23" spans="1:3" ht="11.25" customHeight="1" x14ac:dyDescent="0.2">
      <c r="A23" s="13" t="s">
        <v>20</v>
      </c>
      <c r="B23" s="14">
        <v>37059148.259999998</v>
      </c>
      <c r="C23" s="14">
        <v>36036117.329999998</v>
      </c>
    </row>
    <row r="24" spans="1:3" ht="11.25" customHeight="1" x14ac:dyDescent="0.2">
      <c r="A24" s="13" t="s">
        <v>21</v>
      </c>
      <c r="B24" s="14">
        <v>4764713.13</v>
      </c>
      <c r="C24" s="14">
        <v>3459092.16</v>
      </c>
    </row>
    <row r="25" spans="1:3" ht="11.25" customHeight="1" x14ac:dyDescent="0.2">
      <c r="A25" s="13" t="s">
        <v>22</v>
      </c>
      <c r="B25" s="14">
        <v>0</v>
      </c>
      <c r="C25" s="14">
        <v>0</v>
      </c>
    </row>
    <row r="26" spans="1:3" ht="11.25" customHeight="1" x14ac:dyDescent="0.2">
      <c r="A26" s="13" t="s">
        <v>23</v>
      </c>
      <c r="B26" s="14">
        <v>0</v>
      </c>
      <c r="C26" s="14">
        <v>0</v>
      </c>
    </row>
    <row r="27" spans="1:3" ht="11.25" customHeight="1" x14ac:dyDescent="0.2">
      <c r="A27" s="13" t="s">
        <v>24</v>
      </c>
      <c r="B27" s="14">
        <v>0</v>
      </c>
      <c r="C27" s="14">
        <v>0</v>
      </c>
    </row>
    <row r="28" spans="1:3" ht="11.25" customHeight="1" x14ac:dyDescent="0.2">
      <c r="A28" s="13" t="s">
        <v>25</v>
      </c>
      <c r="B28" s="14">
        <v>0</v>
      </c>
      <c r="C28" s="14">
        <v>0</v>
      </c>
    </row>
    <row r="29" spans="1:3" ht="11.25" customHeight="1" x14ac:dyDescent="0.2">
      <c r="A29" s="13" t="s">
        <v>26</v>
      </c>
      <c r="B29" s="14">
        <v>0</v>
      </c>
      <c r="C29" s="14">
        <v>0</v>
      </c>
    </row>
    <row r="30" spans="1:3" ht="11.25" customHeight="1" x14ac:dyDescent="0.2">
      <c r="A30" s="13" t="s">
        <v>27</v>
      </c>
      <c r="B30" s="14">
        <v>0</v>
      </c>
      <c r="C30" s="14">
        <v>0</v>
      </c>
    </row>
    <row r="31" spans="1:3" ht="11.25" customHeight="1" x14ac:dyDescent="0.2">
      <c r="A31" s="13" t="s">
        <v>28</v>
      </c>
      <c r="B31" s="14">
        <v>4188473.96</v>
      </c>
      <c r="C31" s="14">
        <v>0</v>
      </c>
    </row>
    <row r="32" spans="1:3" ht="11.25" customHeight="1" x14ac:dyDescent="0.2">
      <c r="A32" s="13" t="s">
        <v>29</v>
      </c>
      <c r="B32" s="14">
        <v>0</v>
      </c>
      <c r="C32" s="14">
        <v>0</v>
      </c>
    </row>
    <row r="33" spans="1:3" ht="11.25" customHeight="1" x14ac:dyDescent="0.2">
      <c r="A33" s="9" t="s">
        <v>30</v>
      </c>
      <c r="B33" s="12">
        <f>B4-B16</f>
        <v>91534261.719999999</v>
      </c>
      <c r="C33" s="12">
        <f>C4-C16</f>
        <v>125337750.93999997</v>
      </c>
    </row>
    <row r="34" spans="1:3" ht="11.25" customHeight="1" x14ac:dyDescent="0.2">
      <c r="A34" s="17"/>
      <c r="B34" s="16"/>
      <c r="C34" s="16"/>
    </row>
    <row r="35" spans="1:3" ht="11.25" customHeight="1" x14ac:dyDescent="0.2">
      <c r="A35" s="9" t="s">
        <v>31</v>
      </c>
      <c r="B35" s="16"/>
      <c r="C35" s="16"/>
    </row>
    <row r="36" spans="1:3" ht="11.25" customHeight="1" x14ac:dyDescent="0.2">
      <c r="A36" s="11" t="s">
        <v>2</v>
      </c>
      <c r="B36" s="12">
        <f>SUM(B37:B39)</f>
        <v>0</v>
      </c>
      <c r="C36" s="12">
        <f>SUM(C37:C39)</f>
        <v>0</v>
      </c>
    </row>
    <row r="37" spans="1:3" ht="11.25" customHeight="1" x14ac:dyDescent="0.2">
      <c r="A37" s="13" t="s">
        <v>32</v>
      </c>
      <c r="B37" s="14">
        <v>0</v>
      </c>
      <c r="C37" s="14">
        <v>0</v>
      </c>
    </row>
    <row r="38" spans="1:3" ht="11.25" customHeight="1" x14ac:dyDescent="0.2">
      <c r="A38" s="13" t="s">
        <v>33</v>
      </c>
      <c r="B38" s="14">
        <v>0</v>
      </c>
      <c r="C38" s="14">
        <v>0</v>
      </c>
    </row>
    <row r="39" spans="1:3" ht="11.25" customHeight="1" x14ac:dyDescent="0.2">
      <c r="A39" s="13" t="s">
        <v>34</v>
      </c>
      <c r="B39" s="14">
        <v>0</v>
      </c>
      <c r="C39" s="14">
        <v>0</v>
      </c>
    </row>
    <row r="40" spans="1:3" ht="11.25" customHeight="1" x14ac:dyDescent="0.2">
      <c r="A40" s="15"/>
      <c r="B40" s="16"/>
      <c r="C40" s="16"/>
    </row>
    <row r="41" spans="1:3" ht="11.25" customHeight="1" x14ac:dyDescent="0.2">
      <c r="A41" s="11" t="s">
        <v>13</v>
      </c>
      <c r="B41" s="12">
        <f>SUM(B42:B44)</f>
        <v>178273379.18000001</v>
      </c>
      <c r="C41" s="12">
        <f>SUM(C42:C44)</f>
        <v>71206542.940000013</v>
      </c>
    </row>
    <row r="42" spans="1:3" ht="11.25" customHeight="1" x14ac:dyDescent="0.2">
      <c r="A42" s="13" t="s">
        <v>32</v>
      </c>
      <c r="B42" s="14">
        <v>173709562.06</v>
      </c>
      <c r="C42" s="14">
        <v>68977752.540000007</v>
      </c>
    </row>
    <row r="43" spans="1:3" ht="11.25" customHeight="1" x14ac:dyDescent="0.2">
      <c r="A43" s="13" t="s">
        <v>33</v>
      </c>
      <c r="B43" s="14">
        <v>4563817.12</v>
      </c>
      <c r="C43" s="14">
        <v>2228790.4</v>
      </c>
    </row>
    <row r="44" spans="1:3" ht="11.25" customHeight="1" x14ac:dyDescent="0.2">
      <c r="A44" s="13" t="s">
        <v>35</v>
      </c>
      <c r="B44" s="14">
        <v>0</v>
      </c>
      <c r="C44" s="14">
        <v>0</v>
      </c>
    </row>
    <row r="45" spans="1:3" ht="11.25" customHeight="1" x14ac:dyDescent="0.2">
      <c r="A45" s="9" t="s">
        <v>36</v>
      </c>
      <c r="B45" s="12">
        <f>B36-B41</f>
        <v>-178273379.18000001</v>
      </c>
      <c r="C45" s="12">
        <f>C36-C41</f>
        <v>-71206542.940000013</v>
      </c>
    </row>
    <row r="46" spans="1:3" ht="11.25" customHeight="1" x14ac:dyDescent="0.2">
      <c r="A46" s="17"/>
      <c r="B46" s="16"/>
      <c r="C46" s="16"/>
    </row>
    <row r="47" spans="1:3" ht="11.25" customHeight="1" x14ac:dyDescent="0.2">
      <c r="A47" s="9" t="s">
        <v>37</v>
      </c>
      <c r="B47" s="16"/>
      <c r="C47" s="16"/>
    </row>
    <row r="48" spans="1:3" ht="11.25" customHeight="1" x14ac:dyDescent="0.2">
      <c r="A48" s="11" t="s">
        <v>2</v>
      </c>
      <c r="B48" s="12">
        <f>SUM(B49+B52)</f>
        <v>33541119.969999999</v>
      </c>
      <c r="C48" s="12">
        <f>SUM(C49+C52)</f>
        <v>0</v>
      </c>
    </row>
    <row r="49" spans="1:3" ht="11.25" customHeight="1" x14ac:dyDescent="0.2">
      <c r="A49" s="13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13" t="s">
        <v>39</v>
      </c>
      <c r="B50" s="14">
        <v>0</v>
      </c>
      <c r="C50" s="14">
        <v>0</v>
      </c>
    </row>
    <row r="51" spans="1:3" ht="11.25" customHeight="1" x14ac:dyDescent="0.2">
      <c r="A51" s="13" t="s">
        <v>40</v>
      </c>
      <c r="B51" s="14">
        <v>0</v>
      </c>
      <c r="C51" s="14">
        <v>0</v>
      </c>
    </row>
    <row r="52" spans="1:3" ht="11.25" customHeight="1" x14ac:dyDescent="0.2">
      <c r="A52" s="13" t="s">
        <v>41</v>
      </c>
      <c r="B52" s="14">
        <v>33541119.969999999</v>
      </c>
      <c r="C52" s="14">
        <v>0</v>
      </c>
    </row>
    <row r="53" spans="1:3" ht="11.25" customHeight="1" x14ac:dyDescent="0.2">
      <c r="A53" s="15"/>
      <c r="B53" s="16"/>
      <c r="C53" s="16"/>
    </row>
    <row r="54" spans="1:3" ht="11.25" customHeight="1" x14ac:dyDescent="0.2">
      <c r="A54" s="11" t="s">
        <v>13</v>
      </c>
      <c r="B54" s="12">
        <f>SUM(B55+B58)</f>
        <v>0</v>
      </c>
      <c r="C54" s="12">
        <f>SUM(C55+C58)</f>
        <v>34310859.090000004</v>
      </c>
    </row>
    <row r="55" spans="1:3" ht="11.25" customHeight="1" x14ac:dyDescent="0.2">
      <c r="A55" s="13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13" t="s">
        <v>39</v>
      </c>
      <c r="B56" s="14">
        <v>0</v>
      </c>
      <c r="C56" s="14">
        <v>0</v>
      </c>
    </row>
    <row r="57" spans="1:3" ht="11.25" customHeight="1" x14ac:dyDescent="0.2">
      <c r="A57" s="13" t="s">
        <v>40</v>
      </c>
      <c r="B57" s="14">
        <v>0</v>
      </c>
      <c r="C57" s="14">
        <v>0</v>
      </c>
    </row>
    <row r="58" spans="1:3" ht="11.25" customHeight="1" x14ac:dyDescent="0.2">
      <c r="A58" s="13" t="s">
        <v>43</v>
      </c>
      <c r="B58" s="14">
        <v>0</v>
      </c>
      <c r="C58" s="14">
        <v>34310859.090000004</v>
      </c>
    </row>
    <row r="59" spans="1:3" ht="11.25" customHeight="1" x14ac:dyDescent="0.2">
      <c r="A59" s="9" t="s">
        <v>44</v>
      </c>
      <c r="B59" s="12">
        <f>B48-B54</f>
        <v>33541119.969999999</v>
      </c>
      <c r="C59" s="12">
        <f>C48-C54</f>
        <v>-34310859.090000004</v>
      </c>
    </row>
    <row r="60" spans="1:3" ht="11.25" customHeight="1" x14ac:dyDescent="0.2">
      <c r="A60" s="17"/>
      <c r="B60" s="16"/>
      <c r="C60" s="16"/>
    </row>
    <row r="61" spans="1:3" ht="11.25" customHeight="1" x14ac:dyDescent="0.2">
      <c r="A61" s="9" t="s">
        <v>45</v>
      </c>
      <c r="B61" s="12">
        <f>B59+B45+B33</f>
        <v>-53197997.49000001</v>
      </c>
      <c r="C61" s="12">
        <f>C59+C45+C33</f>
        <v>19820348.909999952</v>
      </c>
    </row>
    <row r="62" spans="1:3" ht="11.25" customHeight="1" x14ac:dyDescent="0.2">
      <c r="A62" s="17"/>
      <c r="B62" s="16"/>
      <c r="C62" s="16"/>
    </row>
    <row r="63" spans="1:3" ht="11.25" customHeight="1" x14ac:dyDescent="0.2">
      <c r="A63" s="9" t="s">
        <v>46</v>
      </c>
      <c r="B63" s="12">
        <v>95516096.569999993</v>
      </c>
      <c r="C63" s="12">
        <v>75695747.659999996</v>
      </c>
    </row>
    <row r="64" spans="1:3" ht="11.25" customHeight="1" x14ac:dyDescent="0.2">
      <c r="A64" s="17"/>
      <c r="B64" s="16"/>
      <c r="C64" s="16"/>
    </row>
    <row r="65" spans="1:3" ht="11.25" customHeight="1" x14ac:dyDescent="0.2">
      <c r="A65" s="9" t="s">
        <v>47</v>
      </c>
      <c r="B65" s="12">
        <v>42318099.079999998</v>
      </c>
      <c r="C65" s="12">
        <v>95516096.569999993</v>
      </c>
    </row>
    <row r="66" spans="1:3" ht="11.25" customHeight="1" x14ac:dyDescent="0.2">
      <c r="A66" s="18"/>
      <c r="B66" s="19"/>
      <c r="C66" s="20"/>
    </row>
    <row r="67" spans="1:3" x14ac:dyDescent="0.2">
      <c r="A67" s="21"/>
      <c r="B67" s="21"/>
      <c r="C67" s="21"/>
    </row>
    <row r="68" spans="1:3" ht="27.75" customHeight="1" x14ac:dyDescent="0.2">
      <c r="A68" s="7" t="s">
        <v>48</v>
      </c>
      <c r="B68" s="8"/>
      <c r="C68" s="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6aa8a68a-ab09-4ac8-a697-fdce915bc567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2012-12-11T20:31:36Z</dcterms:created>
  <dcterms:modified xsi:type="dcterms:W3CDTF">2025-01-30T18:15:32Z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