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EVALUACION 1ER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<sst xmlns="http://schemas.openxmlformats.org/spreadsheetml/2006/main" count="56" uniqueCount="56">
  <si>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</si>
  <si>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</si>
  <si>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</si>
  <si>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</si>
  <si>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</si>
  <si>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</si>
  <si>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</si>
  <si>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</si>
  <si>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</si>
  <si>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</si>
  <si>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</si>
  <si>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</si>
  <si>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</si>
  <si>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</si>
  <si>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</si>
  <si>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</si>
  <si>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</si>
  <si>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</si>
  <si>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</si>
  <si>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</si>
  <si>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</si>
  <si>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</si>
  <si>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</si>
  <si>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</si>
  <si>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</si>
  <si>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</si>
  <si>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</si>
  <si>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</si>
  <si>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</si>
  <si>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</si>
  <si>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</si>
  <si>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</si>
  <si>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</si>
  <si>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</si>
  <si>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</si>
  <si>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</si>
  <si>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</si>
  <si>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</si>
  <si>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</si>
  <si>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</si>
  <si>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</si>
  <si>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</si>
  <si>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</si>
  <si>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</si>
  <si>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</si>
  <si>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</si>
  <si>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</si>
  <si>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</si>
  <si>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</si>
  <si>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</si>
  <si>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</si>
  <si>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</si>
  <si>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</si>
  <si>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</si>
  <si>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</si>
  <si>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Actividades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</si>
</sst>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8" fillId="0" borderId="0" xfId="0" applyFont="1"/>
    <xf numFmtId="0" fontId="9" fillId="0" borderId="0" xfId="8" applyFont="1" applyFill="1" applyBorder="1" applyAlignment="1" applyProtection="1">
      <alignment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abSelected="1" topLeftCell="A29" zoomScaleNormal="100" workbookViewId="0">
      <selection activeCell="F68" sqref="F68"/>
    </sheetView>
  </sheetViews>
  <sheetFormatPr baseColWidth="10" defaultColWidth="12" defaultRowHeight="11.25" x14ac:dyDescent="0.2"/>
  <cols>
    <col min="1" max="1" width="100.83203125" style="1" customWidth="1"/>
    <col min="2" max="2" width="25.83203125" style="1" customWidth="1"/>
    <col min="3" max="3" width="30.3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260793.09</v>
      </c>
      <c r="C4" s="14">
        <f>SUM(C5:C11)</f>
        <v>792275.65999999992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1985.94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260793.09</v>
      </c>
      <c r="C11" s="15">
        <v>790289.72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2535325.44</v>
      </c>
      <c r="C13" s="14">
        <f>SUM(C14:C15)</f>
        <v>9748648.5399999991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2535325.44</v>
      </c>
      <c r="C15" s="15">
        <v>9748648.5399999991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1811.85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1811.85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2797930.38</v>
      </c>
      <c r="C24" s="16">
        <f>SUM(C4+C13+C17)</f>
        <v>10540924.199999999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2501764.8400000003</v>
      </c>
      <c r="C27" s="14">
        <f>SUM(C28:C30)</f>
        <v>10002718.41</v>
      </c>
      <c r="D27" s="2"/>
    </row>
    <row r="28" spans="1:5" ht="11.25" customHeight="1" x14ac:dyDescent="0.2">
      <c r="A28" s="8" t="s">
        <v>36</v>
      </c>
      <c r="B28" s="15">
        <v>1998924</v>
      </c>
      <c r="C28" s="15">
        <v>7925656.2400000002</v>
      </c>
      <c r="D28" s="4">
        <v>5110</v>
      </c>
    </row>
    <row r="29" spans="1:5" ht="11.25" customHeight="1" x14ac:dyDescent="0.2">
      <c r="A29" s="8" t="s">
        <v>16</v>
      </c>
      <c r="B29" s="15">
        <v>291861.45</v>
      </c>
      <c r="C29" s="15">
        <v>982850.69</v>
      </c>
      <c r="D29" s="4">
        <v>5120</v>
      </c>
    </row>
    <row r="30" spans="1:5" ht="11.25" customHeight="1" x14ac:dyDescent="0.2">
      <c r="A30" s="8" t="s">
        <v>17</v>
      </c>
      <c r="B30" s="15">
        <v>210979.39</v>
      </c>
      <c r="C30" s="15">
        <v>1094211.48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114119.24</v>
      </c>
      <c r="C32" s="14">
        <f>SUM(C33:C41)</f>
        <v>414210.35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13170.8</v>
      </c>
      <c r="C36" s="15">
        <v>188409.84</v>
      </c>
      <c r="D36" s="4">
        <v>5240</v>
      </c>
    </row>
    <row r="37" spans="1:4" ht="11.25" customHeight="1" x14ac:dyDescent="0.2">
      <c r="A37" s="8" t="s">
        <v>22</v>
      </c>
      <c r="B37" s="15">
        <v>100948.44</v>
      </c>
      <c r="C37" s="15">
        <v>225800.51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88287.96</v>
      </c>
      <c r="C43" s="14">
        <f>SUM(C44:C46)</f>
        <v>430378.44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88287.96</v>
      </c>
      <c r="C46" s="15">
        <v>430378.44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240881.19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240881.19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2704172.0400000005</v>
      </c>
      <c r="C64" s="16">
        <f>C61+C55+C48+C43+C32+C27</f>
        <v>11088188.390000001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93758.339999999385</v>
      </c>
      <c r="C66" s="14">
        <f>C24-C64</f>
        <v>-547264.19000000134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2" spans="1:8" ht="12" x14ac:dyDescent="0.2">
      <c r="A72" s="20"/>
      <c r="B72" s="20"/>
      <c r="C72" s="21"/>
    </row>
    <row r="73" spans="1:8" ht="12" x14ac:dyDescent="0.2">
      <c r="A73" s="20"/>
      <c r="B73" s="20"/>
      <c r="C73" s="21"/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2025-04-24T15:38:58Z</cp:lastPrinted>
  <dcterms:created xsi:type="dcterms:W3CDTF">2012-12-11T20:29:16Z</dcterms:created>
  <dcterms:modified xsi:type="dcterms:W3CDTF">2025-04-24T15:39:40Z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