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E16" i="2"/>
  <c r="E20" i="2" s="1"/>
  <c r="E38" i="2" s="1"/>
  <c r="C38" i="2" l="1"/>
  <c r="F27" i="2"/>
  <c r="F20" i="2"/>
  <c r="B38" i="2"/>
  <c r="F38" i="2" s="1"/>
  <c r="F18" i="2"/>
  <c r="F17" i="2"/>
  <c r="F16" i="2"/>
  <c r="F14" i="2"/>
  <c r="F13" i="2"/>
  <c r="F12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<sst xmlns="http://schemas.openxmlformats.org/spreadsheetml/2006/main" count="36" uniqueCount="26">
  <si>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</si>
  <si>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</si>
  <si>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</si>
  <si>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</si>
  <si>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</si>
  <si>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</si>
  <si>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</si>
  <si>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</si>
  <si>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</si>
  <si>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</si>
  <si>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</si>
  <si>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</si>
  <si>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</si>
  <si>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</si>
  <si>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</si>
  <si>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</si>
  <si>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</si>
  <si>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</si>
  <si>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</si>
  <si>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</si>
  <si>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</si>
  <si>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</si>
  <si>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</si>
  <si>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</si>
  <si>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</si>
  <si>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para el Desarrollo Integral de la Familia del Municipio de Uriangato, Gto.
Estado de Variación en la Hacienda Pública
Del 1 de Enero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</si>
</sst>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Alignment="1" applyProtection="1">
      <alignment horizontal="center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Alignment="1" applyProtection="1">
      <alignment horizontal="center"/>
      <protection locked="0"/>
    </xf>
    <xf numFmtId="4" fontId="4" fillId="0" borderId="4" xfId="3" applyNumberFormat="1" applyFont="1" applyBorder="1" applyAlignment="1" applyProtection="1">
      <alignment horizontal="center" vertical="top"/>
      <protection locked="0"/>
    </xf>
    <xf numFmtId="4" fontId="3" fillId="0" borderId="4" xfId="3" applyNumberFormat="1" applyFont="1" applyBorder="1" applyAlignment="1" applyProtection="1">
      <alignment horizontal="center" vertical="center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I12" sqref="I12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0</v>
      </c>
      <c r="C4" s="19"/>
      <c r="D4" s="19"/>
      <c r="E4" s="19"/>
      <c r="F4" s="18">
        <f>SUM(B4:E4)</f>
        <v>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6517458.0199999996</v>
      </c>
      <c r="D9" s="18">
        <f>D10</f>
        <v>-547264.18999999994</v>
      </c>
      <c r="E9" s="19"/>
      <c r="F9" s="18">
        <f t="shared" ref="F9:F14" si="0">SUM(B9:E9)</f>
        <v>5970193.8300000001</v>
      </c>
    </row>
    <row r="10" spans="1:6" ht="11.25" customHeight="1" x14ac:dyDescent="0.2">
      <c r="A10" s="8" t="s">
        <v>5</v>
      </c>
      <c r="B10" s="19"/>
      <c r="C10" s="19"/>
      <c r="D10" s="20">
        <v>-547264.18999999994</v>
      </c>
      <c r="E10" s="19"/>
      <c r="F10" s="18">
        <f t="shared" si="0"/>
        <v>-547264.18999999994</v>
      </c>
    </row>
    <row r="11" spans="1:6" ht="11.25" customHeight="1" x14ac:dyDescent="0.2">
      <c r="A11" s="8" t="s">
        <v>6</v>
      </c>
      <c r="B11" s="19"/>
      <c r="C11" s="20">
        <v>6517458.0199999996</v>
      </c>
      <c r="D11" s="19"/>
      <c r="E11" s="19"/>
      <c r="F11" s="18">
        <f>SUM(B11:E11)</f>
        <v>6517458.0199999996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0</v>
      </c>
      <c r="C20" s="18">
        <f>C9</f>
        <v>6517458.0199999996</v>
      </c>
      <c r="D20" s="18">
        <f>D9</f>
        <v>-547264.18999999994</v>
      </c>
      <c r="E20" s="18">
        <f>E16</f>
        <v>0</v>
      </c>
      <c r="F20" s="18">
        <f>SUM(B20:E20)</f>
        <v>5970193.8300000001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-547264.53</v>
      </c>
      <c r="D27" s="18">
        <f>SUM(D28:D32)</f>
        <v>641022.52999999991</v>
      </c>
      <c r="E27" s="19"/>
      <c r="F27" s="18">
        <f t="shared" ref="F27:F32" si="1">SUM(B27:E27)</f>
        <v>93757.999999999884</v>
      </c>
    </row>
    <row r="28" spans="1:6" ht="11.25" customHeight="1" x14ac:dyDescent="0.2">
      <c r="A28" s="8" t="s">
        <v>5</v>
      </c>
      <c r="B28" s="19"/>
      <c r="C28" s="19"/>
      <c r="D28" s="20">
        <v>93758.34</v>
      </c>
      <c r="E28" s="19"/>
      <c r="F28" s="18">
        <f t="shared" si="1"/>
        <v>93758.34</v>
      </c>
    </row>
    <row r="29" spans="1:6" ht="11.25" customHeight="1" x14ac:dyDescent="0.2">
      <c r="A29" s="8" t="s">
        <v>6</v>
      </c>
      <c r="B29" s="19"/>
      <c r="C29" s="20">
        <v>-547264.53</v>
      </c>
      <c r="D29" s="20">
        <v>547264.18999999994</v>
      </c>
      <c r="E29" s="19"/>
      <c r="F29" s="18">
        <f t="shared" si="1"/>
        <v>-0.34000000008381903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0</v>
      </c>
      <c r="C38" s="22">
        <f>+C20+C27</f>
        <v>5970193.4899999993</v>
      </c>
      <c r="D38" s="22">
        <f>D20+D27</f>
        <v>93758.339999999967</v>
      </c>
      <c r="E38" s="22">
        <f>+E20+E34</f>
        <v>0</v>
      </c>
      <c r="F38" s="22">
        <f>SUM(B38:E38)</f>
        <v>6063951.8299999991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2018-11-20T16:40:47Z</dcterms:created>
  <dcterms:modified xsi:type="dcterms:W3CDTF">2025-04-10T18:46:25Z</dcterms:modified>
</cp:coreProperties>
</file>