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<sst xmlns="http://schemas.openxmlformats.org/spreadsheetml/2006/main" count="45" uniqueCount="37">
  <si>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</si>
  <si>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</si>
  <si>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</si>
  <si>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</si>
  <si>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</si>
  <si>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</si>
  <si>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</si>
  <si>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</si>
  <si>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</si>
  <si>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</si>
  <si>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</si>
  <si>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</si>
  <si>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</si>
  <si>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</si>
  <si>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</si>
  <si>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</si>
  <si>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</si>
  <si>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</si>
  <si>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</si>
  <si>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</si>
  <si>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</si>
  <si>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</si>
  <si>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</si>
  <si>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</si>
  <si>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</si>
  <si>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</si>
  <si>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</si>
  <si>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</si>
  <si>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</si>
  <si>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</si>
  <si>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</si>
  <si>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</si>
  <si>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</si>
  <si>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</si>
  <si>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</si>
  <si>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</si>
  <si>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Uriangato, Gto.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</si>
</sst>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workbookViewId="0">
      <selection activeCell="H35" sqref="H33:H3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8" t="s">
        <v>36</v>
      </c>
      <c r="B1" s="29"/>
      <c r="C1" s="29"/>
      <c r="D1" s="30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9760654.3699999992</v>
      </c>
      <c r="C3" s="11">
        <f t="shared" ref="C3:D3" si="0">SUM(C4:C13)</f>
        <v>2797930.38</v>
      </c>
      <c r="D3" s="12">
        <f t="shared" si="0"/>
        <v>2797930.38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828129</v>
      </c>
      <c r="C10" s="13">
        <v>262604.94</v>
      </c>
      <c r="D10" s="14">
        <v>262604.94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8932525.3699999992</v>
      </c>
      <c r="C12" s="13">
        <v>2535325.44</v>
      </c>
      <c r="D12" s="14">
        <v>2535325.44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9760654.3699999992</v>
      </c>
      <c r="C14" s="15">
        <f t="shared" ref="C14:D14" si="1">SUM(C15:C23)</f>
        <v>2859012.0400000005</v>
      </c>
      <c r="D14" s="16">
        <f t="shared" si="1"/>
        <v>2853395.9000000004</v>
      </c>
    </row>
    <row r="15" spans="1:4" x14ac:dyDescent="0.2">
      <c r="A15" s="8" t="s">
        <v>12</v>
      </c>
      <c r="B15" s="13">
        <v>7384168.3600000003</v>
      </c>
      <c r="C15" s="13">
        <v>1998924</v>
      </c>
      <c r="D15" s="14">
        <v>1998924</v>
      </c>
    </row>
    <row r="16" spans="1:4" x14ac:dyDescent="0.2">
      <c r="A16" s="8" t="s">
        <v>13</v>
      </c>
      <c r="B16" s="13">
        <v>857335</v>
      </c>
      <c r="C16" s="13">
        <v>291861.45</v>
      </c>
      <c r="D16" s="14">
        <v>290928.52</v>
      </c>
    </row>
    <row r="17" spans="1:4" x14ac:dyDescent="0.2">
      <c r="A17" s="8" t="s">
        <v>14</v>
      </c>
      <c r="B17" s="13">
        <v>629752.41</v>
      </c>
      <c r="C17" s="13">
        <v>210979.39</v>
      </c>
      <c r="D17" s="14">
        <v>206296.18</v>
      </c>
    </row>
    <row r="18" spans="1:4" x14ac:dyDescent="0.2">
      <c r="A18" s="8" t="s">
        <v>9</v>
      </c>
      <c r="B18" s="13">
        <v>530398.6</v>
      </c>
      <c r="C18" s="13">
        <v>114119.24</v>
      </c>
      <c r="D18" s="14">
        <v>114119.24</v>
      </c>
    </row>
    <row r="19" spans="1:4" x14ac:dyDescent="0.2">
      <c r="A19" s="8" t="s">
        <v>15</v>
      </c>
      <c r="B19" s="13">
        <v>0</v>
      </c>
      <c r="C19" s="13">
        <v>154840</v>
      </c>
      <c r="D19" s="14">
        <v>154840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359000</v>
      </c>
      <c r="C22" s="13">
        <v>88287.96</v>
      </c>
      <c r="D22" s="14">
        <v>88287.96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-61081.660000000615</v>
      </c>
      <c r="D24" s="18">
        <f>D3-D14</f>
        <v>-55465.520000000484</v>
      </c>
    </row>
    <row r="25" spans="1:4" x14ac:dyDescent="0.2">
      <c r="B25" s="19"/>
      <c r="C25" s="19"/>
      <c r="D25" s="19"/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20">
        <f>SUM(B28:B34)</f>
        <v>0</v>
      </c>
      <c r="C27" s="20">
        <f>SUM(C28:C34)</f>
        <v>-61081.66</v>
      </c>
      <c r="D27" s="21">
        <f>SUM(D28:D34)</f>
        <v>-55465.51999999999</v>
      </c>
    </row>
    <row r="28" spans="1:4" x14ac:dyDescent="0.2">
      <c r="A28" s="8" t="s">
        <v>26</v>
      </c>
      <c r="B28" s="22">
        <v>0</v>
      </c>
      <c r="C28" s="22">
        <v>-1008529.42</v>
      </c>
      <c r="D28" s="23">
        <v>-1008529.42</v>
      </c>
    </row>
    <row r="29" spans="1:4" x14ac:dyDescent="0.2">
      <c r="A29" s="8" t="s">
        <v>27</v>
      </c>
      <c r="B29" s="22">
        <v>0</v>
      </c>
      <c r="C29" s="22">
        <v>0</v>
      </c>
      <c r="D29" s="23">
        <v>0</v>
      </c>
    </row>
    <row r="30" spans="1:4" x14ac:dyDescent="0.2">
      <c r="A30" s="8" t="s">
        <v>28</v>
      </c>
      <c r="B30" s="22">
        <v>0</v>
      </c>
      <c r="C30" s="22">
        <v>0</v>
      </c>
      <c r="D30" s="23">
        <v>0</v>
      </c>
    </row>
    <row r="31" spans="1:4" x14ac:dyDescent="0.2">
      <c r="A31" s="8" t="s">
        <v>29</v>
      </c>
      <c r="B31" s="22">
        <v>0</v>
      </c>
      <c r="C31" s="22">
        <v>969342.92</v>
      </c>
      <c r="D31" s="23">
        <v>974959.06</v>
      </c>
    </row>
    <row r="32" spans="1:4" x14ac:dyDescent="0.2">
      <c r="A32" s="8" t="s">
        <v>30</v>
      </c>
      <c r="B32" s="22">
        <v>0</v>
      </c>
      <c r="C32" s="22">
        <v>0</v>
      </c>
      <c r="D32" s="23">
        <v>0</v>
      </c>
    </row>
    <row r="33" spans="1:4" x14ac:dyDescent="0.2">
      <c r="A33" s="8" t="s">
        <v>31</v>
      </c>
      <c r="B33" s="22">
        <v>0</v>
      </c>
      <c r="C33" s="22">
        <v>0</v>
      </c>
      <c r="D33" s="23">
        <v>0</v>
      </c>
    </row>
    <row r="34" spans="1:4" x14ac:dyDescent="0.2">
      <c r="A34" s="8" t="s">
        <v>32</v>
      </c>
      <c r="B34" s="22">
        <v>0</v>
      </c>
      <c r="C34" s="22">
        <v>-21895.16</v>
      </c>
      <c r="D34" s="23">
        <v>-21895.16</v>
      </c>
    </row>
    <row r="35" spans="1:4" x14ac:dyDescent="0.2">
      <c r="A35" s="2" t="s">
        <v>34</v>
      </c>
      <c r="B35" s="24">
        <f>SUM(B36:B38)</f>
        <v>0</v>
      </c>
      <c r="C35" s="24">
        <f>SUM(C36:C38)</f>
        <v>0</v>
      </c>
      <c r="D35" s="25">
        <f>SUM(D36:D38)</f>
        <v>0</v>
      </c>
    </row>
    <row r="36" spans="1:4" x14ac:dyDescent="0.2">
      <c r="A36" s="8" t="s">
        <v>30</v>
      </c>
      <c r="B36" s="22">
        <v>0</v>
      </c>
      <c r="C36" s="22">
        <v>0</v>
      </c>
      <c r="D36" s="23">
        <v>0</v>
      </c>
    </row>
    <row r="37" spans="1:4" x14ac:dyDescent="0.2">
      <c r="A37" s="9" t="s">
        <v>31</v>
      </c>
      <c r="B37" s="22">
        <v>0</v>
      </c>
      <c r="C37" s="22">
        <v>0</v>
      </c>
      <c r="D37" s="23">
        <v>0</v>
      </c>
    </row>
    <row r="38" spans="1:4" x14ac:dyDescent="0.2">
      <c r="A38" s="9" t="s">
        <v>33</v>
      </c>
      <c r="B38" s="22">
        <v>0</v>
      </c>
      <c r="C38" s="22">
        <v>0</v>
      </c>
      <c r="D38" s="23">
        <v>0</v>
      </c>
    </row>
    <row r="39" spans="1:4" x14ac:dyDescent="0.2">
      <c r="A39" s="3" t="s">
        <v>35</v>
      </c>
      <c r="B39" s="26">
        <f>B27+B35</f>
        <v>0</v>
      </c>
      <c r="C39" s="26">
        <f>C27+C35</f>
        <v>-61081.66</v>
      </c>
      <c r="D39" s="27">
        <f>D27+D35</f>
        <v>-55465.51999999999</v>
      </c>
    </row>
    <row r="40" spans="1:4" x14ac:dyDescent="0.2">
      <c r="A40" s="1" t="s">
        <v>24</v>
      </c>
    </row>
    <row r="42" spans="1:4" x14ac:dyDescent="0.2">
      <c r="A42" s="31"/>
      <c r="C42" s="31"/>
    </row>
    <row r="43" spans="1:4" x14ac:dyDescent="0.2">
      <c r="A43" s="31"/>
      <c r="C43" s="31"/>
    </row>
  </sheetData>
  <mergeCells count="1">
    <mergeCell ref="A1:D1"/>
  </mergeCells>
  <pageMargins left="1.299212598425197" right="0.70866141732283472" top="0.74803149606299213" bottom="0.74803149606299213" header="0.31496062992125984" footer="0.31496062992125984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2025-04-24T16:57:39Z</cp:lastPrinted>
  <dcterms:created xsi:type="dcterms:W3CDTF">2017-12-20T04:54:53Z</dcterms:created>
  <dcterms:modified xsi:type="dcterms:W3CDTF">2025-04-24T16:58:15Z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