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CUENTA PÚBLICA 1ER TRIMESTRE 2025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<sst xmlns="http://schemas.openxmlformats.org/spreadsheetml/2006/main" count="36" uniqueCount="26">
  <si>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</si>
  <si>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</si>
  <si>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</si>
  <si>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</si>
  <si>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</si>
  <si>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</si>
  <si>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</si>
  <si>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</si>
  <si>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</si>
  <si>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</si>
  <si>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</si>
  <si>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</si>
  <si>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</si>
  <si>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</si>
  <si>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</si>
  <si>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</si>
  <si>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</si>
  <si>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</si>
  <si>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</si>
  <si>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</si>
  <si>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</si>
  <si>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</si>
  <si>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</si>
  <si>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</si>
  <si>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</si>
  <si>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Municipio de Uriangato Gto.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</si>
</sst>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A18" sqref="A1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96911468.189999998</v>
      </c>
      <c r="C4" s="16"/>
      <c r="D4" s="16"/>
      <c r="E4" s="16"/>
      <c r="F4" s="15">
        <f>SUM(B4:E4)</f>
        <v>96911468.189999998</v>
      </c>
    </row>
    <row r="5" spans="1:6" ht="11.25" customHeight="1" x14ac:dyDescent="0.2">
      <c r="A5" s="8" t="s">
        <v>2</v>
      </c>
      <c r="B5" s="17">
        <v>82188557.620000005</v>
      </c>
      <c r="C5" s="16"/>
      <c r="D5" s="16"/>
      <c r="E5" s="16"/>
      <c r="F5" s="15">
        <f>SUM(B5:E5)</f>
        <v>82188557.620000005</v>
      </c>
    </row>
    <row r="6" spans="1:6" ht="11.25" customHeight="1" x14ac:dyDescent="0.2">
      <c r="A6" s="8" t="s">
        <v>3</v>
      </c>
      <c r="B6" s="17">
        <v>14722910.57</v>
      </c>
      <c r="C6" s="16"/>
      <c r="D6" s="16"/>
      <c r="E6" s="16"/>
      <c r="F6" s="15">
        <f>SUM(B6:E6)</f>
        <v>14722910.57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176075005.53999999</v>
      </c>
      <c r="D9" s="15">
        <f>D10</f>
        <v>-84675072.640000001</v>
      </c>
      <c r="E9" s="16"/>
      <c r="F9" s="15">
        <f t="shared" ref="F9:F14" si="0">SUM(B9:E9)</f>
        <v>91399932.899999991</v>
      </c>
    </row>
    <row r="10" spans="1:6" ht="11.25" customHeight="1" x14ac:dyDescent="0.2">
      <c r="A10" s="8" t="s">
        <v>5</v>
      </c>
      <c r="B10" s="16"/>
      <c r="C10" s="16"/>
      <c r="D10" s="17">
        <v>-84675072.640000001</v>
      </c>
      <c r="E10" s="16"/>
      <c r="F10" s="15">
        <f t="shared" si="0"/>
        <v>-84675072.640000001</v>
      </c>
    </row>
    <row r="11" spans="1:6" ht="11.25" customHeight="1" x14ac:dyDescent="0.2">
      <c r="A11" s="8" t="s">
        <v>6</v>
      </c>
      <c r="B11" s="16"/>
      <c r="C11" s="17">
        <v>177086005.53999999</v>
      </c>
      <c r="D11" s="16"/>
      <c r="E11" s="16"/>
      <c r="F11" s="15">
        <f t="shared" si="0"/>
        <v>177086005.53999999</v>
      </c>
    </row>
    <row r="12" spans="1:6" ht="11.25" customHeight="1" x14ac:dyDescent="0.2">
      <c r="A12" s="8" t="s">
        <v>15</v>
      </c>
      <c r="B12" s="16"/>
      <c r="C12" s="17">
        <v>-1011000</v>
      </c>
      <c r="D12" s="16"/>
      <c r="E12" s="16"/>
      <c r="F12" s="15">
        <f t="shared" si="0"/>
        <v>-1011000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96911468.189999998</v>
      </c>
      <c r="C20" s="15">
        <f>C9</f>
        <v>176075005.53999999</v>
      </c>
      <c r="D20" s="15">
        <f>D9</f>
        <v>-84675072.640000001</v>
      </c>
      <c r="E20" s="15">
        <f>E16</f>
        <v>0</v>
      </c>
      <c r="F20" s="15">
        <f>SUM(B20:E20)</f>
        <v>188311401.09000003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-85083879.700000003</v>
      </c>
      <c r="D27" s="15">
        <f>SUM(D28:D32)</f>
        <v>134324507.06999999</v>
      </c>
      <c r="E27" s="16"/>
      <c r="F27" s="15">
        <f t="shared" ref="F27:F32" si="1">SUM(B27:E27)</f>
        <v>49240627.36999999</v>
      </c>
    </row>
    <row r="28" spans="1:6" ht="11.25" customHeight="1" x14ac:dyDescent="0.2">
      <c r="A28" s="8" t="s">
        <v>5</v>
      </c>
      <c r="B28" s="16"/>
      <c r="C28" s="16"/>
      <c r="D28" s="17">
        <v>49649434.43</v>
      </c>
      <c r="E28" s="16"/>
      <c r="F28" s="15">
        <f t="shared" si="1"/>
        <v>49649434.43</v>
      </c>
    </row>
    <row r="29" spans="1:6" ht="11.25" customHeight="1" x14ac:dyDescent="0.2">
      <c r="A29" s="8" t="s">
        <v>6</v>
      </c>
      <c r="B29" s="16"/>
      <c r="C29" s="17">
        <v>-85083879.700000003</v>
      </c>
      <c r="D29" s="17">
        <v>84675072.640000001</v>
      </c>
      <c r="E29" s="16"/>
      <c r="F29" s="15">
        <f t="shared" si="1"/>
        <v>-408807.06000000238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96911468.189999998</v>
      </c>
      <c r="C38" s="19">
        <f>+C20+C27</f>
        <v>90991125.839999989</v>
      </c>
      <c r="D38" s="19">
        <f>D20+D27</f>
        <v>49649434.429999992</v>
      </c>
      <c r="E38" s="19">
        <f>+E20+E34</f>
        <v>0</v>
      </c>
      <c r="F38" s="19">
        <f>SUM(B38:E38)</f>
        <v>237552028.45999998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2018-11-20T16:40:47Z</dcterms:created>
  <dcterms:modified xsi:type="dcterms:W3CDTF">2025-04-29T14:43:51Z</dcterms:modified>
</cp:coreProperties>
</file>