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<sst xmlns="http://schemas.openxmlformats.org/spreadsheetml/2006/main" count="68" uniqueCount="68">
  <si>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</si>
  <si>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</si>
  <si>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</si>
  <si>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</si>
  <si>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</si>
  <si>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</si>
  <si>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</si>
  <si>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</si>
  <si>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</si>
  <si>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</si>
  <si>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</si>
  <si>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</si>
  <si>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</si>
  <si>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</si>
  <si>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</si>
  <si>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</si>
  <si>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</si>
  <si>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</si>
  <si>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</si>
  <si>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</si>
  <si>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</si>
  <si>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</si>
  <si>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</si>
  <si>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</si>
  <si>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</si>
  <si>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</si>
  <si>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</si>
  <si>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</si>
  <si>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</si>
  <si>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</si>
  <si>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</si>
  <si>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</si>
  <si>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</si>
  <si>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</si>
  <si>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</si>
  <si>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</si>
  <si>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</si>
  <si>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</si>
  <si>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</si>
  <si>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</si>
  <si>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</si>
  <si>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</si>
  <si>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</si>
  <si>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</si>
  <si>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</si>
  <si>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</si>
  <si>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</si>
  <si>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</si>
  <si>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</si>
  <si>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</si>
  <si>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</si>
  <si>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</si>
  <si>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</si>
  <si>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</si>
  <si>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</si>
  <si>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</si>
  <si>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</si>
  <si>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</si>
  <si>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</si>
  <si>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Comisión Municipal del Deporte y Atención a la Juventud del Municipio de Uriangato, Guanajuato.
Gasto por Categoría Programática
Del 1 de Enero al 31 de Marzo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</si>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</sst>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zoomScaleSheetLayoutView="90" workbookViewId="0">
      <selection activeCell="G42" sqref="A1:G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6888309.5800000001</v>
      </c>
      <c r="C5" s="15">
        <f t="shared" ref="C5:G5" si="0">+C6+C9+C18+C22+C25+C30</f>
        <v>529696.16</v>
      </c>
      <c r="D5" s="15">
        <f t="shared" si="0"/>
        <v>7418005.7400000002</v>
      </c>
      <c r="E5" s="15">
        <f t="shared" si="0"/>
        <v>1590533.89</v>
      </c>
      <c r="F5" s="15">
        <f t="shared" si="0"/>
        <v>1590533.89</v>
      </c>
      <c r="G5" s="15">
        <f t="shared" si="0"/>
        <v>5827471.8499999996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6236309.5800000001</v>
      </c>
      <c r="C9" s="16">
        <f>SUM(C10:C17)</f>
        <v>441565.92</v>
      </c>
      <c r="D9" s="16">
        <f t="shared" ref="D9:G9" si="2">SUM(D10:D17)</f>
        <v>6677875.5</v>
      </c>
      <c r="E9" s="16">
        <f t="shared" si="2"/>
        <v>1410897.88</v>
      </c>
      <c r="F9" s="16">
        <f t="shared" si="2"/>
        <v>1410897.88</v>
      </c>
      <c r="G9" s="16">
        <f t="shared" si="2"/>
        <v>5266977.62</v>
      </c>
      <c r="H9" s="7">
        <v>0</v>
      </c>
    </row>
    <row r="10" spans="1:8" x14ac:dyDescent="0.2">
      <c r="A10" s="9" t="s">
        <v>4</v>
      </c>
      <c r="B10" s="17">
        <v>6236309.5800000001</v>
      </c>
      <c r="C10" s="17">
        <v>441565.92</v>
      </c>
      <c r="D10" s="17">
        <f t="shared" ref="D10:D17" si="3">B10+C10</f>
        <v>6677875.5</v>
      </c>
      <c r="E10" s="17">
        <v>1410897.88</v>
      </c>
      <c r="F10" s="17">
        <v>1410897.88</v>
      </c>
      <c r="G10" s="17">
        <f t="shared" ref="G10:G17" si="4">D10-E10</f>
        <v>5266977.62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652000</v>
      </c>
      <c r="C18" s="16">
        <f>SUM(C19:C21)</f>
        <v>88130.240000000005</v>
      </c>
      <c r="D18" s="16">
        <f t="shared" ref="D18:G18" si="5">SUM(D19:D21)</f>
        <v>740130.24</v>
      </c>
      <c r="E18" s="16">
        <f t="shared" si="5"/>
        <v>179636.01</v>
      </c>
      <c r="F18" s="16">
        <f t="shared" si="5"/>
        <v>179636.01</v>
      </c>
      <c r="G18" s="16">
        <f t="shared" si="5"/>
        <v>560494.23</v>
      </c>
      <c r="H18" s="7">
        <v>0</v>
      </c>
    </row>
    <row r="19" spans="1:8" x14ac:dyDescent="0.2">
      <c r="A19" s="9" t="s">
        <v>13</v>
      </c>
      <c r="B19" s="17">
        <v>652000</v>
      </c>
      <c r="C19" s="17">
        <v>88130.240000000005</v>
      </c>
      <c r="D19" s="17">
        <f t="shared" ref="D19:D21" si="6">B19+C19</f>
        <v>740130.24</v>
      </c>
      <c r="E19" s="17">
        <v>179636.01</v>
      </c>
      <c r="F19" s="17">
        <v>179636.01</v>
      </c>
      <c r="G19" s="17">
        <f t="shared" ref="G19:G21" si="7">D19-E19</f>
        <v>560494.23</v>
      </c>
      <c r="H19" s="7" t="s">
        <v>43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6888309.5800000001</v>
      </c>
      <c r="C36" s="18">
        <f t="shared" si="17"/>
        <v>529696.16</v>
      </c>
      <c r="D36" s="18">
        <f t="shared" si="17"/>
        <v>7418005.7400000002</v>
      </c>
      <c r="E36" s="18">
        <f t="shared" si="17"/>
        <v>1590533.89</v>
      </c>
      <c r="F36" s="18">
        <f t="shared" si="17"/>
        <v>1590533.89</v>
      </c>
      <c r="G36" s="18">
        <f t="shared" si="17"/>
        <v>5827471.8499999996</v>
      </c>
    </row>
    <row r="38" spans="1:8" x14ac:dyDescent="0.2">
      <c r="A38" s="11" t="s">
        <v>56</v>
      </c>
    </row>
    <row r="39" spans="1:8" x14ac:dyDescent="0.2">
      <c r="A39" s="1" t="s">
        <v>64</v>
      </c>
      <c r="B39" s="1" t="s">
        <v>65</v>
      </c>
    </row>
    <row r="41" spans="1:8" x14ac:dyDescent="0.2">
      <c r="A41" s="1" t="s">
        <v>66</v>
      </c>
      <c r="B41" s="1" t="s">
        <v>67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2025-04-30T22:29:36Z</cp:lastPrinted>
  <dcterms:created xsi:type="dcterms:W3CDTF">2012-12-11T21:13:37Z</dcterms:created>
  <dcterms:modified xsi:type="dcterms:W3CDTF">2025-04-30T22:29:38Z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