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2DF3A17F-43B8-4557-8B13-1AAA66E7E7BE}" xr6:coauthVersionLast="47" xr6:coauthVersionMax="47" xr10:uidLastSave="{00000000-0000-0000-0000-000000000000}"/>
  <bookViews>
    <workbookView xWindow="8595" yWindow="105" windowWidth="14745" windowHeight="1144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<sst xmlns="http://schemas.openxmlformats.org/spreadsheetml/2006/main" count="27" uniqueCount="27">
  <si>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</si>
  <si>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</si>
  <si>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</si>
  <si>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</si>
  <si>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</si>
  <si>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</si>
  <si>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</si>
  <si>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</si>
  <si>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</si>
  <si>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</si>
  <si>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</si>
  <si>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</si>
  <si>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</si>
  <si>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</si>
  <si>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</si>
  <si>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</si>
  <si>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</si>
  <si>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</si>
  <si>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</si>
  <si>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</si>
  <si>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</si>
  <si>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</si>
  <si>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</si>
  <si>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</si>
  <si>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</si>
  <si>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</si>
  <si>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 Uriangato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</si>
</sst>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zoomScaleNormal="100" workbookViewId="0">
      <selection activeCell="F3" sqref="F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7" ht="45" customHeight="1" x14ac:dyDescent="0.2">
      <c r="A1" s="11" t="s">
        <v>26</v>
      </c>
      <c r="B1" s="12"/>
      <c r="C1" s="12"/>
      <c r="D1" s="12"/>
      <c r="E1" s="12"/>
      <c r="F1" s="13"/>
    </row>
    <row r="2" spans="1:7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7" x14ac:dyDescent="0.2">
      <c r="A3" s="4" t="s">
        <v>0</v>
      </c>
      <c r="B3" s="8">
        <f>+B4+B12</f>
        <v>402542</v>
      </c>
      <c r="C3" s="8">
        <v>4464474</v>
      </c>
      <c r="D3" s="8">
        <v>4400669</v>
      </c>
      <c r="E3" s="8">
        <v>466347</v>
      </c>
      <c r="F3" s="8">
        <v>63805</v>
      </c>
    </row>
    <row r="4" spans="1:7" x14ac:dyDescent="0.2">
      <c r="A4" s="5" t="s">
        <v>4</v>
      </c>
      <c r="B4" s="8">
        <f>SUM(B5:B11)</f>
        <v>99896</v>
      </c>
      <c r="C4" s="8">
        <v>4414474</v>
      </c>
      <c r="D4" s="8">
        <v>4375669</v>
      </c>
      <c r="E4" s="8">
        <v>138701</v>
      </c>
      <c r="F4" s="8">
        <v>38805</v>
      </c>
      <c r="G4" s="14"/>
    </row>
    <row r="5" spans="1:7" x14ac:dyDescent="0.2">
      <c r="A5" s="6" t="s">
        <v>5</v>
      </c>
      <c r="B5" s="9">
        <v>85978</v>
      </c>
      <c r="C5" s="9">
        <v>1981516</v>
      </c>
      <c r="D5" s="9">
        <v>1942711</v>
      </c>
      <c r="E5" s="9">
        <v>124783</v>
      </c>
      <c r="F5" s="9">
        <v>38805</v>
      </c>
    </row>
    <row r="6" spans="1:7" x14ac:dyDescent="0.2">
      <c r="A6" s="6" t="s">
        <v>6</v>
      </c>
      <c r="B6" s="9">
        <v>13918</v>
      </c>
      <c r="C6" s="9">
        <v>2432958</v>
      </c>
      <c r="D6" s="9">
        <v>2432958</v>
      </c>
      <c r="E6" s="9">
        <v>13918</v>
      </c>
      <c r="F6" s="9">
        <v>0</v>
      </c>
    </row>
    <row r="7" spans="1:7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7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7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7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7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7" x14ac:dyDescent="0.2">
      <c r="A12" s="5" t="s">
        <v>10</v>
      </c>
      <c r="B12" s="8">
        <v>302646</v>
      </c>
      <c r="C12" s="8">
        <v>50000</v>
      </c>
      <c r="D12" s="8">
        <v>25000</v>
      </c>
      <c r="E12" s="8">
        <v>327646</v>
      </c>
      <c r="F12" s="8">
        <v>25000</v>
      </c>
    </row>
    <row r="13" spans="1:7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7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7" x14ac:dyDescent="0.2">
      <c r="A15" s="6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7" x14ac:dyDescent="0.2">
      <c r="A16" s="6" t="s">
        <v>14</v>
      </c>
      <c r="B16" s="9">
        <v>2491912</v>
      </c>
      <c r="C16" s="9">
        <v>50000</v>
      </c>
      <c r="D16" s="9">
        <v>25000</v>
      </c>
      <c r="E16" s="9">
        <v>2516912</v>
      </c>
      <c r="F16" s="9">
        <v>25000</v>
      </c>
    </row>
    <row r="17" spans="1:6" x14ac:dyDescent="0.2">
      <c r="A17" s="6" t="s">
        <v>15</v>
      </c>
      <c r="B17" s="9">
        <v>34636</v>
      </c>
      <c r="C17" s="9">
        <v>0</v>
      </c>
      <c r="D17" s="9">
        <v>0</v>
      </c>
      <c r="E17" s="9">
        <v>34636</v>
      </c>
      <c r="F17" s="9">
        <v>0</v>
      </c>
    </row>
    <row r="18" spans="1:6" x14ac:dyDescent="0.2">
      <c r="A18" s="6" t="s">
        <v>16</v>
      </c>
      <c r="B18" s="9">
        <v>-2223902</v>
      </c>
      <c r="C18" s="9">
        <v>0</v>
      </c>
      <c r="D18" s="9">
        <v>0</v>
      </c>
      <c r="E18" s="9">
        <v>-2223902</v>
      </c>
      <c r="F18" s="9"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2018-03-08T18:40:55Z</cp:lastPrinted>
  <dcterms:created xsi:type="dcterms:W3CDTF">2014-02-09T04:04:15Z</dcterms:created>
  <dcterms:modified xsi:type="dcterms:W3CDTF">2025-04-28T15:56:28Z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