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<sst xmlns="http://schemas.openxmlformats.org/spreadsheetml/2006/main" count="56" uniqueCount="56">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</sst>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9"/>
  <sheetViews>
    <sheetView tabSelected="1" zoomScaleNormal="100" workbookViewId="0">
      <selection sqref="A1:C1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749748</v>
      </c>
      <c r="C4" s="14">
        <f>SUM(C5:C11)</f>
        <v>1077608.46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54.21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749748</v>
      </c>
      <c r="C11" s="15">
        <v>1077554.25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3136570</v>
      </c>
      <c r="C13" s="14">
        <f>SUM(C14:C15)</f>
        <v>5826303.8300000001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3136570</v>
      </c>
      <c r="C15" s="15">
        <v>5826303.8300000001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32.39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32.39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3886350.39</v>
      </c>
      <c r="C24" s="16">
        <f>SUM(C4+C13+C17)</f>
        <v>6903912.29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3284274.74</v>
      </c>
      <c r="C27" s="14">
        <f>SUM(C28:C30)</f>
        <v>6879423.8600000003</v>
      </c>
      <c r="D27" s="2"/>
    </row>
    <row r="28" spans="1:5" ht="11.25" customHeight="1" x14ac:dyDescent="0.2">
      <c r="A28" s="8" t="s">
        <v>36</v>
      </c>
      <c r="B28" s="15">
        <v>2107880.4900000002</v>
      </c>
      <c r="C28" s="15">
        <v>4115573.66</v>
      </c>
      <c r="D28" s="4">
        <v>5110</v>
      </c>
    </row>
    <row r="29" spans="1:5" ht="11.25" customHeight="1" x14ac:dyDescent="0.2">
      <c r="A29" s="8" t="s">
        <v>16</v>
      </c>
      <c r="B29" s="15">
        <v>499931.29</v>
      </c>
      <c r="C29" s="15">
        <v>1275211.42</v>
      </c>
      <c r="D29" s="4">
        <v>5120</v>
      </c>
    </row>
    <row r="30" spans="1:5" ht="11.25" customHeight="1" x14ac:dyDescent="0.2">
      <c r="A30" s="8" t="s">
        <v>17</v>
      </c>
      <c r="B30" s="15">
        <v>676462.96</v>
      </c>
      <c r="C30" s="15">
        <v>1488638.78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2100</v>
      </c>
      <c r="C32" s="14">
        <f>SUM(C33:C41)</f>
        <v>13500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2100</v>
      </c>
      <c r="C36" s="15">
        <v>13500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58364.58</v>
      </c>
      <c r="D55" s="2"/>
    </row>
    <row r="56" spans="1:5" ht="11.25" customHeight="1" x14ac:dyDescent="0.2">
      <c r="A56" s="8" t="s">
        <v>31</v>
      </c>
      <c r="B56" s="15">
        <v>0</v>
      </c>
      <c r="C56" s="15">
        <v>58364.58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3286374.74</v>
      </c>
      <c r="C64" s="16">
        <f>C61+C55+C48+C43+C32+C27</f>
        <v>6951288.4400000004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599975.64999999991</v>
      </c>
      <c r="C66" s="14">
        <f>C24-C64</f>
        <v>-47376.150000000373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AC9D66-59C5-460E-B9E0-9E7DAA143B2D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2019-05-15T20:49:00Z</cp:lastPrinted>
  <dcterms:created xsi:type="dcterms:W3CDTF">2012-12-11T20:29:16Z</dcterms:created>
  <dcterms:modified xsi:type="dcterms:W3CDTF">2025-07-18T20:58:20Z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