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ormatos siret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4" l="1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10" i="4" l="1"/>
  <c r="Q10" i="4"/>
  <c r="I10" i="4" l="1"/>
  <c r="H10" i="4"/>
  <c r="G10" i="4"/>
  <c r="N4" i="4" l="1"/>
  <c r="Q4" i="4"/>
  <c r="P4" i="4"/>
</calcChain>
</file>

<file path=xl/sharedStrings.xml><?xml version="1.0" encoding="utf-8"?>
<sst xmlns="http://schemas.openxmlformats.org/spreadsheetml/2006/main" count="65" uniqueCount="35">
  <si>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</si>
  <si>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</si>
  <si>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</si>
  <si>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</si>
  <si>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</si>
  <si>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</si>
  <si>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</si>
  <si>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</si>
  <si>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</si>
  <si>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</si>
  <si>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</si>
  <si>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</si>
  <si>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</si>
  <si>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</si>
  <si>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</si>
  <si>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</si>
  <si>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</si>
  <si>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</si>
  <si>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</si>
  <si>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</si>
  <si>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</si>
  <si>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</si>
  <si>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</si>
  <si>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DESARROLLO ACTIVACION FISICA</t>
  </si>
  <si>
    <t>5150</t>
  </si>
  <si>
    <t>BIENES MUEBLES</t>
  </si>
  <si>
    <t>DIRECCION GENERAL DE ACTIVACION FISICA</t>
  </si>
  <si>
    <t>31120M41F030000</t>
  </si>
  <si>
    <t/>
  </si>
  <si>
    <t>5210</t>
  </si>
  <si>
    <t>5220</t>
  </si>
  <si>
    <t>5490</t>
  </si>
  <si>
    <t>5650</t>
  </si>
  <si>
    <t>5670</t>
  </si>
  <si>
    <t>Comisión Municipal del Deporte y Atención a la Juventud del Municipio de Uriangato, Guanajuato.
Programas y Proyectos de Inversión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</si>
</sst>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workbookViewId="0">
      <selection activeCell="A10" sqref="A10:Q10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1000</v>
      </c>
      <c r="H4" s="13">
        <v>12000</v>
      </c>
      <c r="I4" s="13">
        <v>10650</v>
      </c>
      <c r="J4" s="5"/>
      <c r="K4" s="5"/>
      <c r="L4" s="5"/>
      <c r="M4" s="8" t="s">
        <v>17</v>
      </c>
      <c r="N4" s="7">
        <f>IF(G4&gt;0,I4/G4,0)</f>
        <v>10.65</v>
      </c>
      <c r="O4" s="7">
        <f>IF(H4&gt;0,I4/H4,0)</f>
        <v>0.88749999999999996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1000</v>
      </c>
      <c r="H5" s="13">
        <v>1000</v>
      </c>
      <c r="I5" s="13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28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3">
        <v>1000</v>
      </c>
      <c r="H6" s="13">
        <v>1000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25">
      <c r="A7" s="10" t="s">
        <v>28</v>
      </c>
      <c r="B7" s="10" t="s">
        <v>23</v>
      </c>
      <c r="C7" s="10" t="s">
        <v>31</v>
      </c>
      <c r="D7" s="10" t="s">
        <v>25</v>
      </c>
      <c r="E7" s="10" t="s">
        <v>27</v>
      </c>
      <c r="F7" s="10" t="s">
        <v>26</v>
      </c>
      <c r="G7" s="13">
        <v>1000</v>
      </c>
      <c r="H7" s="13">
        <v>1000</v>
      </c>
      <c r="I7" s="13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8" x14ac:dyDescent="0.25">
      <c r="A8" s="10" t="s">
        <v>28</v>
      </c>
      <c r="B8" s="10" t="s">
        <v>23</v>
      </c>
      <c r="C8" s="10" t="s">
        <v>32</v>
      </c>
      <c r="D8" s="10" t="s">
        <v>25</v>
      </c>
      <c r="E8" s="10" t="s">
        <v>27</v>
      </c>
      <c r="F8" s="10" t="s">
        <v>26</v>
      </c>
      <c r="G8" s="13">
        <v>1000</v>
      </c>
      <c r="H8" s="13">
        <v>1000</v>
      </c>
      <c r="I8" s="13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8" x14ac:dyDescent="0.25">
      <c r="A9" s="10" t="s">
        <v>28</v>
      </c>
      <c r="B9" s="10" t="s">
        <v>23</v>
      </c>
      <c r="C9" s="10" t="s">
        <v>33</v>
      </c>
      <c r="D9" s="10" t="s">
        <v>25</v>
      </c>
      <c r="E9" s="10" t="s">
        <v>27</v>
      </c>
      <c r="F9" s="10" t="s">
        <v>26</v>
      </c>
      <c r="G9" s="13">
        <v>20000</v>
      </c>
      <c r="H9" s="13">
        <v>80000</v>
      </c>
      <c r="I9" s="13">
        <v>59700</v>
      </c>
      <c r="J9" s="5"/>
      <c r="K9" s="5"/>
      <c r="L9" s="5"/>
      <c r="M9" s="8" t="s">
        <v>17</v>
      </c>
      <c r="N9" s="7">
        <f>IF(G9&gt;0,I9/G9,0)</f>
        <v>2.9849999999999999</v>
      </c>
      <c r="O9" s="7">
        <f>IF(H9&gt;0,I9/H9,0)</f>
        <v>0.74624999999999997</v>
      </c>
      <c r="P9" s="6">
        <f>IF(J9=0,0,L9/J9)</f>
        <v>0</v>
      </c>
      <c r="Q9" s="6">
        <f>IF(L9=0,0,L9/K9)</f>
        <v>0</v>
      </c>
    </row>
    <row r="10" spans="1:18" x14ac:dyDescent="0.25">
      <c r="G10" s="14">
        <f>SUM(G4:G9)</f>
        <v>25000</v>
      </c>
      <c r="H10" s="14">
        <f>SUM(H4:H9)</f>
        <v>96000</v>
      </c>
      <c r="I10" s="14">
        <f>SUM(I4:I9)</f>
        <v>70350</v>
      </c>
      <c r="P10" s="12">
        <f t="shared" ref="P10" si="0">IF(J10=0,0,L10/J10)</f>
        <v>0</v>
      </c>
      <c r="Q10" s="12">
        <f t="shared" ref="Q10" si="1">IF(L10=0,0,L10/K10)</f>
        <v>0</v>
      </c>
      <c r="R10" s="11"/>
    </row>
    <row r="11" spans="1:18" x14ac:dyDescent="0.25">
      <c r="A11" t="s">
        <v>21</v>
      </c>
      <c r="P11" s="11"/>
      <c r="Q11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</cp:lastModifiedBy>
  <dcterms:created xsi:type="dcterms:W3CDTF">2023-06-21T19:35:53Z</dcterms:created>
  <dcterms:modified xsi:type="dcterms:W3CDTF">2025-07-21T17:40:40Z</dcterms:modified>
</cp:coreProperties>
</file>