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° (ABRIL,MAYO Y JUNIO)\"/>
    </mc:Choice>
  </mc:AlternateContent>
  <bookViews>
    <workbookView xWindow="-105" yWindow="-105" windowWidth="23250" windowHeight="1245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<sst xmlns="http://schemas.openxmlformats.org/spreadsheetml/2006/main" count="56" uniqueCount="56">
  <si>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</si>
  <si>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</si>
  <si>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</si>
  <si>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</si>
  <si>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</si>
  <si>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</si>
  <si>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</si>
  <si>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</si>
  <si>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</si>
  <si>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</si>
  <si>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</si>
  <si>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</si>
  <si>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</si>
  <si>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</si>
  <si>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</si>
  <si>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</si>
  <si>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</si>
  <si>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</si>
  <si>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</si>
  <si>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</si>
  <si>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</si>
  <si>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</si>
  <si>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</si>
  <si>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</si>
  <si>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</si>
  <si>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</si>
  <si>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</si>
  <si>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</si>
  <si>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</si>
  <si>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</si>
  <si>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</si>
  <si>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</si>
  <si>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</si>
  <si>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</si>
  <si>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</si>
  <si>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</si>
  <si>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</si>
  <si>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</si>
  <si>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</si>
  <si>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</si>
  <si>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</si>
  <si>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</si>
  <si>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</si>
  <si>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</si>
  <si>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</si>
  <si>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</si>
  <si>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</si>
  <si>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</si>
  <si>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</si>
  <si>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</si>
  <si>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</si>
  <si>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</si>
  <si>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</si>
  <si>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</si>
  <si>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</si>
  <si>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Sistema para el Desarrollo Integral de la Familia del Municipio de Uriangato, Gto.
Estado de Actividades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</si>
</sst>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Border="1" applyAlignment="1" applyProtection="1">
      <alignment horizontal="right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4"/>
  <sheetViews>
    <sheetView tabSelected="1" zoomScaleNormal="100" workbookViewId="0">
      <selection activeCell="A73" sqref="A73:C74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470356.99</v>
      </c>
      <c r="C4" s="14">
        <f>SUM(C5:C11)</f>
        <v>792275.65999999992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1985.94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470356.99</v>
      </c>
      <c r="C11" s="15">
        <v>790289.72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4927123.4400000004</v>
      </c>
      <c r="C13" s="14">
        <f>SUM(C14:C15)</f>
        <v>9748648.5399999991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4927123.4400000004</v>
      </c>
      <c r="C15" s="15">
        <v>9748648.5399999991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2688.04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2688.04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5400168.4700000007</v>
      </c>
      <c r="C24" s="16">
        <f>SUM(C4+C13+C17)</f>
        <v>10540924.199999999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4596275.99</v>
      </c>
      <c r="C27" s="14">
        <f>SUM(C28:C30)</f>
        <v>10002718.41</v>
      </c>
      <c r="D27" s="2"/>
    </row>
    <row r="28" spans="1:5" ht="11.25" customHeight="1" x14ac:dyDescent="0.2">
      <c r="A28" s="8" t="s">
        <v>36</v>
      </c>
      <c r="B28" s="15">
        <v>3697280.33</v>
      </c>
      <c r="C28" s="15">
        <v>7925656.2400000002</v>
      </c>
      <c r="D28" s="4">
        <v>5110</v>
      </c>
    </row>
    <row r="29" spans="1:5" ht="11.25" customHeight="1" x14ac:dyDescent="0.2">
      <c r="A29" s="8" t="s">
        <v>16</v>
      </c>
      <c r="B29" s="15">
        <v>577444.12</v>
      </c>
      <c r="C29" s="15">
        <v>982850.69</v>
      </c>
      <c r="D29" s="4">
        <v>5120</v>
      </c>
    </row>
    <row r="30" spans="1:5" ht="11.25" customHeight="1" x14ac:dyDescent="0.2">
      <c r="A30" s="8" t="s">
        <v>17</v>
      </c>
      <c r="B30" s="15">
        <v>321551.53999999998</v>
      </c>
      <c r="C30" s="15">
        <v>1094211.48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233853.6</v>
      </c>
      <c r="C32" s="14">
        <f>SUM(C33:C41)</f>
        <v>414210.35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30835.07</v>
      </c>
      <c r="C36" s="15">
        <v>188409.84</v>
      </c>
      <c r="D36" s="4">
        <v>5240</v>
      </c>
    </row>
    <row r="37" spans="1:4" ht="11.25" customHeight="1" x14ac:dyDescent="0.2">
      <c r="A37" s="8" t="s">
        <v>22</v>
      </c>
      <c r="B37" s="15">
        <v>203018.53</v>
      </c>
      <c r="C37" s="15">
        <v>225800.51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132861.96</v>
      </c>
      <c r="C43" s="14">
        <f>SUM(C44:C46)</f>
        <v>430378.44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132861.96</v>
      </c>
      <c r="C46" s="15">
        <v>430378.44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0</v>
      </c>
      <c r="C55" s="14">
        <f>SUM(C56:C59)</f>
        <v>240881.19</v>
      </c>
      <c r="D55" s="2"/>
    </row>
    <row r="56" spans="1:5" ht="11.25" customHeight="1" x14ac:dyDescent="0.2">
      <c r="A56" s="8" t="s">
        <v>31</v>
      </c>
      <c r="B56" s="15">
        <v>0</v>
      </c>
      <c r="C56" s="15">
        <v>240881.19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4962991.55</v>
      </c>
      <c r="C64" s="16">
        <f>C61+C55+C48+C43+C32+C27</f>
        <v>11088188.390000001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437176.92000000086</v>
      </c>
      <c r="C66" s="14">
        <f>C24-C64</f>
        <v>-547264.19000000134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  <row r="73" spans="1:8" x14ac:dyDescent="0.2">
      <c r="A73" s="2"/>
      <c r="B73" s="2"/>
      <c r="C73" s="2"/>
      <c r="D73" s="2"/>
    </row>
    <row r="74" spans="1:8" x14ac:dyDescent="0.2">
      <c r="A74" s="2"/>
      <c r="B74" s="2"/>
      <c r="C74" s="2"/>
      <c r="D74" s="2"/>
    </row>
  </sheetData>
  <sheetProtection formatCells="0" formatColumns="0" formatRows="0" autoFilter="0"/>
  <mergeCells count="1">
    <mergeCell ref="A1:C1"/>
  </mergeCells>
  <printOptions horizontalCentered="1"/>
  <pageMargins left="0.62992125984251968" right="0.23622047244094491" top="0.74803149606299213" bottom="0.74803149606299213" header="0.31496062992125984" footer="0.31496062992125984"/>
  <pageSetup scale="83" fitToHeight="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AC9D66-59C5-460E-B9E0-9E7DAA143B2D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ADMIN</cp:lastModifiedBy>
  <cp:lastPrinted>2025-07-18T16:10:28Z</cp:lastPrinted>
  <dcterms:created xsi:type="dcterms:W3CDTF">2012-12-11T20:29:16Z</dcterms:created>
  <dcterms:modified xsi:type="dcterms:W3CDTF">2025-07-22T22:15:35Z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