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xr:revisionPtr revIDLastSave="0" documentId="13_ncr:1_{25390FDC-62DE-4139-AEBA-927844576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5" l="1"/>
  <c r="U8" i="5"/>
  <c r="U10" i="5"/>
  <c r="U12" i="5"/>
  <c r="U6" i="5"/>
  <c r="U5" i="5"/>
  <c r="U7" i="5" l="1"/>
</calcChain>
</file>

<file path=xl/sharedStrings.xml><?xml version="1.0" encoding="utf-8"?>
<sst xmlns="http://schemas.openxmlformats.org/spreadsheetml/2006/main" count="290" uniqueCount="141">
  <si>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</si>
  <si>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</si>
  <si>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</si>
  <si>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</si>
  <si>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</si>
  <si>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</si>
  <si>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</si>
  <si>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</si>
  <si>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</si>
  <si>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</si>
  <si>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</si>
  <si>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</si>
  <si>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</si>
  <si>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</si>
  <si>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</si>
  <si>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</si>
  <si>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</si>
  <si>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</si>
  <si>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</si>
  <si>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</si>
  <si>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</si>
  <si>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</si>
  <si>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</si>
  <si>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</si>
  <si>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</si>
  <si>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</si>
  <si>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</si>
  <si>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</si>
  <si>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</si>
  <si>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</si>
  <si>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</si>
  <si>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</si>
  <si>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</si>
  <si>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</si>
  <si>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</si>
  <si>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</si>
  <si>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</si>
  <si>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</si>
  <si>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</si>
  <si>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</si>
  <si>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</si>
  <si>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</si>
  <si>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</si>
  <si>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</si>
  <si>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</si>
  <si>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</si>
  <si>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</si>
  <si>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</si>
  <si>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</si>
  <si>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</si>
  <si>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</si>
  <si>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</si>
  <si>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</si>
  <si>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</si>
  <si>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</si>
  <si>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</si>
  <si>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</si>
  <si>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</si>
  <si>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</si>
  <si>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</si>
  <si>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E000101</t>
  </si>
  <si>
    <t>APOYOS ASISTENCIALES OTORGADOS A LOS URIANGATENSES</t>
  </si>
  <si>
    <t>268-OTROS GRUPOS VULNERABLES</t>
  </si>
  <si>
    <t>31120M41D010000-DIRECCION ADMINISTRATIVA DIF</t>
  </si>
  <si>
    <t>FONDO</t>
  </si>
  <si>
    <t>1125110100</t>
  </si>
  <si>
    <t>E000102</t>
  </si>
  <si>
    <t>SALUD ACCESIBLE BRINDADA</t>
  </si>
  <si>
    <t>E000103</t>
  </si>
  <si>
    <t>AT BRINDADA EN LA PROTECCION DE PERSONAS VULNERADAS</t>
  </si>
  <si>
    <t>E000104</t>
  </si>
  <si>
    <t>EDUCACION PREESCOLAR OTORGADA</t>
  </si>
  <si>
    <t>E000105</t>
  </si>
  <si>
    <t>PERSONAS CON DISCAPACIDAD INCLUIDAS EN LA SOCIEDAD</t>
  </si>
  <si>
    <t>E000106</t>
  </si>
  <si>
    <t>ADULTOS MAYORES INTEGRADOS Y MOTIVADOS</t>
  </si>
  <si>
    <t>S000101</t>
  </si>
  <si>
    <t>DESAYUNOS ESCOLARES OTORGADOS</t>
  </si>
  <si>
    <t>S000102</t>
  </si>
  <si>
    <t>265-ALIMENTACIÓN Y NUTRICIÓN</t>
  </si>
  <si>
    <t>S</t>
  </si>
  <si>
    <t>S000103</t>
  </si>
  <si>
    <t>INSUMOS OTORGADOS EN ESTANCIAS INFANTILES</t>
  </si>
  <si>
    <t>M000101</t>
  </si>
  <si>
    <t>M</t>
  </si>
  <si>
    <t>RECURSOS PUBLICOS ADMINISTRADOS BAJO CRIT ESTRATEG</t>
  </si>
  <si>
    <t>152-ASUNTOS HACENDARIOS</t>
  </si>
  <si>
    <t>SI</t>
  </si>
  <si>
    <t>Componente 1</t>
  </si>
  <si>
    <t>Componente 2</t>
  </si>
  <si>
    <t>Componente 3</t>
  </si>
  <si>
    <t>Componente 4</t>
  </si>
  <si>
    <t>Componente 5</t>
  </si>
  <si>
    <t>Componente 6</t>
  </si>
  <si>
    <t>Apoyos asistenciales otorgados a los Uriangatenses</t>
  </si>
  <si>
    <t>Salud accesible brindada</t>
  </si>
  <si>
    <t>Atención brindada en la protecciópn de personas vulneradas</t>
  </si>
  <si>
    <t>Educación preescolar otorgada.</t>
  </si>
  <si>
    <t>Personas con discapacidad incluidas en la sociedad</t>
  </si>
  <si>
    <t>Adultos Mayores integrados y motivados</t>
  </si>
  <si>
    <t>Desayunos escolares otorgados</t>
  </si>
  <si>
    <t>Atención Brindada en comedores</t>
  </si>
  <si>
    <t>Insumos otorgados en estancias Infantiles</t>
  </si>
  <si>
    <t>Recursos Públicos administrados bajo criterios estrategicos</t>
  </si>
  <si>
    <t>Apoyos otorgados</t>
  </si>
  <si>
    <t>Número de personas vulneradas atendidas</t>
  </si>
  <si>
    <t>Preescolar</t>
  </si>
  <si>
    <t>Personas con discapacidad incluidas</t>
  </si>
  <si>
    <t>Asistencia al Centro Gerontológico</t>
  </si>
  <si>
    <t>Padron asistencia alimentaria</t>
  </si>
  <si>
    <t>Comedores comunitarios</t>
  </si>
  <si>
    <t>Apoyo a estancias infantiles</t>
  </si>
  <si>
    <t>Número de apoyos asistenciales</t>
  </si>
  <si>
    <t>Mide el número de apoyos otorgados</t>
  </si>
  <si>
    <t>Número de Consultas</t>
  </si>
  <si>
    <t>Presupuesto</t>
  </si>
  <si>
    <t>Número de consultas otorgadas</t>
  </si>
  <si>
    <t>Mide el número de consultas otorgadas</t>
  </si>
  <si>
    <t>Número de cliclos escolares</t>
  </si>
  <si>
    <t>Ciclos escolares</t>
  </si>
  <si>
    <t>Número de personas con discapacidad beneficiadas</t>
  </si>
  <si>
    <t>Personas con discapacidad beneficiadas</t>
  </si>
  <si>
    <t>Adultos mayores que asisten al gerontologico</t>
  </si>
  <si>
    <t>Número de adultos mayores en el padrón del DIF</t>
  </si>
  <si>
    <t>Lista de entrega del padron actualizado</t>
  </si>
  <si>
    <t>Padron actualizado</t>
  </si>
  <si>
    <t>Presupuesto generado</t>
  </si>
  <si>
    <t>Los uriangatenses en condiciones de vulnerabilidad se ven apoyados para mejorar su calidad de vida</t>
  </si>
  <si>
    <t>Número de estancias beneficiadas</t>
  </si>
  <si>
    <t>La población Uriangatense se ve beneficiada por atención en salud accesible</t>
  </si>
  <si>
    <t>Los derechos de las personas vulneradas son protegidos.</t>
  </si>
  <si>
    <t>Se cubre un ciclo escolar conformando un padrón</t>
  </si>
  <si>
    <t>Las personas con discapacidad  se encuentran con una sociedad que las incluye</t>
  </si>
  <si>
    <t>Las personas adultas mayaores aceptán con agrado asistir al centro gerontológico</t>
  </si>
  <si>
    <t>Se cuenta con un pronostico de ingresos y un presupuesto de egresos que sirve de base para ejercer el recurso público.</t>
  </si>
  <si>
    <t xml:space="preserve">Se permite el acceso de DIF a las escuelas para levantar el padrón de beneficiarios </t>
  </si>
  <si>
    <t>ATENCION BRINDADA EN COMEDORES</t>
  </si>
  <si>
    <t>Número de comedores en funcionamiento</t>
  </si>
  <si>
    <t>Numero de comedores comunitarios</t>
  </si>
  <si>
    <t>Las estancias Infantiles aceptan con agrado el insumo proporcionado por Dif</t>
  </si>
  <si>
    <t>Sistema para el Desarrollo Integral de la Familia del Municipio de Uriangato, Gto.
Indicadores de Resultados
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</si>
</sst>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9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5" fillId="6" borderId="5" xfId="8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6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>
      <alignment horizontal="center" vertical="center" wrapText="1"/>
    </xf>
    <xf numFmtId="3" fontId="0" fillId="0" borderId="0" xfId="0" applyNumberFormat="1" applyAlignment="1" applyProtection="1">
      <alignment horizontal="center" vertical="center"/>
      <protection locked="0"/>
    </xf>
    <xf numFmtId="3" fontId="7" fillId="0" borderId="0" xfId="0" applyNumberFormat="1" applyFont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8" borderId="7" xfId="0" applyFill="1" applyBorder="1"/>
    <xf numFmtId="0" fontId="0" fillId="8" borderId="8" xfId="0" applyFill="1" applyBorder="1"/>
    <xf numFmtId="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/>
      <protection locked="0"/>
    </xf>
    <xf numFmtId="4" fontId="8" fillId="0" borderId="0" xfId="0" applyNumberFormat="1" applyFont="1" applyAlignment="1">
      <alignment horizontal="center" vertical="center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0" fillId="0" borderId="0" xfId="0" applyAlignment="1" applyProtection="1">
      <alignment horizontal="justify" vertical="top" wrapText="1"/>
      <protection locked="0"/>
    </xf>
    <xf numFmtId="44" fontId="0" fillId="0" borderId="0" xfId="17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44" fontId="0" fillId="0" borderId="0" xfId="0" applyNumberFormat="1" applyAlignment="1" applyProtection="1">
      <alignment horizontal="center" vertical="top"/>
      <protection locked="0"/>
    </xf>
    <xf numFmtId="3" fontId="7" fillId="0" borderId="0" xfId="0" applyNumberFormat="1" applyFont="1" applyAlignment="1">
      <alignment vertical="top"/>
    </xf>
    <xf numFmtId="4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6" borderId="5" xfId="8" applyFont="1" applyFill="1" applyBorder="1" applyAlignment="1" applyProtection="1">
      <alignment horizontal="center" vertical="center" wrapText="1"/>
      <protection locked="0"/>
    </xf>
    <xf numFmtId="0" fontId="5" fillId="6" borderId="6" xfId="8" applyFont="1" applyFill="1" applyBorder="1" applyAlignment="1" applyProtection="1">
      <alignment horizontal="center" vertical="center" wrapText="1"/>
      <protection locked="0"/>
    </xf>
    <xf numFmtId="0" fontId="5" fillId="6" borderId="3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7" builtinId="4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8"/>
  <sheetViews>
    <sheetView tabSelected="1" topLeftCell="P16" workbookViewId="0">
      <selection activeCell="U10" sqref="U10"/>
    </sheetView>
  </sheetViews>
  <sheetFormatPr baseColWidth="10" defaultColWidth="12" defaultRowHeight="10.199999999999999" x14ac:dyDescent="0.2"/>
  <cols>
    <col min="1" max="1" width="22.28515625" customWidth="1"/>
    <col min="2" max="3" width="17" style="1" customWidth="1"/>
    <col min="4" max="4" width="37" style="1" bestFit="1" customWidth="1"/>
    <col min="5" max="5" width="37" style="1" customWidth="1"/>
    <col min="6" max="6" width="21.42578125" style="1" customWidth="1"/>
    <col min="7" max="13" width="17" style="1" customWidth="1"/>
    <col min="14" max="14" width="44.140625" style="27" customWidth="1"/>
    <col min="15" max="15" width="44" style="1" customWidth="1"/>
    <col min="16" max="16" width="14.140625" style="27" customWidth="1"/>
    <col min="17" max="18" width="42.7109375" style="1" customWidth="1"/>
    <col min="19" max="22" width="12" style="1"/>
    <col min="23" max="23" width="13" style="1" bestFit="1" customWidth="1"/>
    <col min="24" max="24" width="14.42578125" customWidth="1"/>
  </cols>
  <sheetData>
    <row r="1" spans="1:81" s="26" customFormat="1" ht="60" customHeight="1" x14ac:dyDescent="0.2">
      <c r="A1" s="70" t="s">
        <v>140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2"/>
    </row>
    <row r="2" spans="1:81" ht="28.5" customHeight="1" x14ac:dyDescent="0.2">
      <c r="A2" s="64" t="s">
        <v>0</v>
      </c>
      <c r="B2" s="65"/>
      <c r="C2" s="65"/>
      <c r="D2" s="65"/>
      <c r="E2" s="65"/>
      <c r="F2" s="66"/>
      <c r="G2" s="22" t="s">
        <v>1</v>
      </c>
      <c r="H2" s="22"/>
      <c r="I2" s="22"/>
      <c r="J2" s="22"/>
      <c r="K2" s="22"/>
      <c r="L2" s="17" t="s">
        <v>2</v>
      </c>
      <c r="M2" s="17"/>
      <c r="N2" s="33"/>
      <c r="O2" s="67" t="s">
        <v>3</v>
      </c>
      <c r="P2" s="68"/>
      <c r="Q2" s="68"/>
      <c r="R2" s="68"/>
      <c r="S2" s="68"/>
      <c r="T2" s="68"/>
      <c r="U2" s="69"/>
      <c r="V2" s="18" t="s">
        <v>4</v>
      </c>
      <c r="W2" s="18"/>
      <c r="X2" s="18"/>
    </row>
    <row r="3" spans="1:81" ht="54.75" customHeight="1" x14ac:dyDescent="0.2">
      <c r="A3" s="12" t="s">
        <v>5</v>
      </c>
      <c r="B3" s="12" t="s">
        <v>6</v>
      </c>
      <c r="C3" s="12" t="s">
        <v>64</v>
      </c>
      <c r="D3" s="12" t="s">
        <v>7</v>
      </c>
      <c r="E3" s="12" t="s">
        <v>8</v>
      </c>
      <c r="F3" s="12" t="s">
        <v>9</v>
      </c>
      <c r="G3" s="13" t="s">
        <v>10</v>
      </c>
      <c r="H3" s="13" t="s">
        <v>11</v>
      </c>
      <c r="I3" s="13" t="s">
        <v>12</v>
      </c>
      <c r="J3" s="14" t="s">
        <v>13</v>
      </c>
      <c r="K3" s="14" t="s">
        <v>14</v>
      </c>
      <c r="L3" s="15" t="s">
        <v>15</v>
      </c>
      <c r="M3" s="15" t="s">
        <v>16</v>
      </c>
      <c r="N3" s="15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6" t="s">
        <v>22</v>
      </c>
      <c r="T3" s="16" t="s">
        <v>23</v>
      </c>
      <c r="U3" s="16" t="s">
        <v>24</v>
      </c>
      <c r="V3" s="19" t="s">
        <v>25</v>
      </c>
      <c r="W3" s="20" t="s">
        <v>26</v>
      </c>
      <c r="X3" s="20" t="s">
        <v>27</v>
      </c>
    </row>
    <row r="4" spans="1:81" ht="15" customHeight="1" x14ac:dyDescent="0.2">
      <c r="A4" s="6">
        <v>1</v>
      </c>
      <c r="B4" s="7">
        <v>2</v>
      </c>
      <c r="C4" s="6"/>
      <c r="D4" s="6">
        <v>3</v>
      </c>
      <c r="E4" s="10">
        <v>4</v>
      </c>
      <c r="F4" s="6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8">
        <v>11</v>
      </c>
      <c r="M4" s="8">
        <v>12</v>
      </c>
      <c r="N4" s="8">
        <v>13</v>
      </c>
      <c r="O4" s="9">
        <v>14</v>
      </c>
      <c r="P4" s="9">
        <v>15</v>
      </c>
      <c r="Q4" s="9">
        <v>16</v>
      </c>
      <c r="R4" s="9">
        <v>17</v>
      </c>
      <c r="S4" s="9">
        <v>18</v>
      </c>
      <c r="T4" s="9">
        <v>19</v>
      </c>
      <c r="U4" s="9">
        <v>20</v>
      </c>
      <c r="V4" s="21">
        <v>21</v>
      </c>
      <c r="W4" s="21">
        <v>22</v>
      </c>
      <c r="X4" s="21">
        <v>23</v>
      </c>
    </row>
    <row r="5" spans="1:81" ht="92.25" customHeight="1" x14ac:dyDescent="0.2">
      <c r="A5" s="23" t="s">
        <v>59</v>
      </c>
      <c r="B5" s="24" t="s">
        <v>60</v>
      </c>
      <c r="C5" s="29">
        <v>1125110100</v>
      </c>
      <c r="D5" s="44" t="s">
        <v>61</v>
      </c>
      <c r="E5" s="44" t="s">
        <v>62</v>
      </c>
      <c r="F5" s="25" t="s">
        <v>63</v>
      </c>
      <c r="G5" s="34">
        <v>2419794.1</v>
      </c>
      <c r="H5" s="28">
        <v>3396490.53</v>
      </c>
      <c r="I5" s="28">
        <v>315</v>
      </c>
      <c r="J5" s="28">
        <v>315</v>
      </c>
      <c r="K5" s="28">
        <v>1763004.92</v>
      </c>
      <c r="L5" s="31" t="s">
        <v>87</v>
      </c>
      <c r="M5" s="32" t="s">
        <v>88</v>
      </c>
      <c r="N5" s="32" t="s">
        <v>94</v>
      </c>
      <c r="O5" s="31" t="s">
        <v>104</v>
      </c>
      <c r="P5" s="31" t="s">
        <v>88</v>
      </c>
      <c r="Q5" s="43" t="s">
        <v>112</v>
      </c>
      <c r="R5" s="43" t="s">
        <v>113</v>
      </c>
      <c r="S5" s="30">
        <v>1475</v>
      </c>
      <c r="T5" s="30">
        <v>1475</v>
      </c>
      <c r="U5" s="30">
        <f>628+303</f>
        <v>931</v>
      </c>
      <c r="X5" s="62" t="s">
        <v>127</v>
      </c>
    </row>
    <row r="6" spans="1:81" ht="77.25" customHeight="1" x14ac:dyDescent="0.2">
      <c r="A6" s="23" t="s">
        <v>59</v>
      </c>
      <c r="B6" s="24" t="s">
        <v>60</v>
      </c>
      <c r="C6" s="29">
        <v>1423700000</v>
      </c>
      <c r="D6" s="44" t="s">
        <v>61</v>
      </c>
      <c r="E6" s="44" t="s">
        <v>62</v>
      </c>
      <c r="F6" s="25" t="s">
        <v>63</v>
      </c>
      <c r="G6" s="30">
        <v>0</v>
      </c>
      <c r="H6" s="35">
        <v>11586.93</v>
      </c>
      <c r="I6" s="35">
        <v>0</v>
      </c>
      <c r="J6" s="35">
        <v>0</v>
      </c>
      <c r="K6" s="35">
        <v>11586.93</v>
      </c>
      <c r="L6" s="31" t="s">
        <v>87</v>
      </c>
      <c r="M6" s="32" t="s">
        <v>88</v>
      </c>
      <c r="N6" s="32" t="s">
        <v>94</v>
      </c>
      <c r="O6" s="31" t="s">
        <v>104</v>
      </c>
      <c r="P6" s="31" t="s">
        <v>88</v>
      </c>
      <c r="Q6" s="43" t="s">
        <v>112</v>
      </c>
      <c r="R6" s="43" t="s">
        <v>113</v>
      </c>
      <c r="S6" s="30">
        <v>1475</v>
      </c>
      <c r="T6" s="30">
        <v>1475</v>
      </c>
      <c r="U6" s="30">
        <f>628+303</f>
        <v>931</v>
      </c>
      <c r="X6" s="62" t="s">
        <v>127</v>
      </c>
    </row>
    <row r="7" spans="1:81" ht="85.5" customHeight="1" x14ac:dyDescent="0.2">
      <c r="A7" s="23" t="s">
        <v>59</v>
      </c>
      <c r="B7" s="24" t="s">
        <v>60</v>
      </c>
      <c r="C7" s="29">
        <v>1425700000</v>
      </c>
      <c r="D7" s="44" t="s">
        <v>61</v>
      </c>
      <c r="E7" s="44" t="s">
        <v>62</v>
      </c>
      <c r="F7" s="25" t="s">
        <v>63</v>
      </c>
      <c r="G7" s="36">
        <v>828129</v>
      </c>
      <c r="H7" s="37">
        <v>828129</v>
      </c>
      <c r="I7" s="28">
        <v>0</v>
      </c>
      <c r="J7" s="28">
        <v>0</v>
      </c>
      <c r="K7" s="28">
        <v>169451.74</v>
      </c>
      <c r="L7" s="31" t="s">
        <v>87</v>
      </c>
      <c r="M7" s="32" t="s">
        <v>88</v>
      </c>
      <c r="N7" s="32" t="s">
        <v>94</v>
      </c>
      <c r="O7" s="31" t="s">
        <v>104</v>
      </c>
      <c r="P7" s="31" t="s">
        <v>88</v>
      </c>
      <c r="Q7" s="43" t="s">
        <v>112</v>
      </c>
      <c r="R7" s="43" t="s">
        <v>113</v>
      </c>
      <c r="S7" s="30">
        <v>1475</v>
      </c>
      <c r="T7" s="30">
        <v>1475</v>
      </c>
      <c r="U7" s="30">
        <f>628+303</f>
        <v>931</v>
      </c>
      <c r="X7" s="62" t="s">
        <v>127</v>
      </c>
    </row>
    <row r="8" spans="1:81" s="38" customFormat="1" ht="84" customHeight="1" thickBot="1" x14ac:dyDescent="0.25">
      <c r="A8" s="23" t="s">
        <v>59</v>
      </c>
      <c r="B8" s="24" t="s">
        <v>60</v>
      </c>
      <c r="C8" s="29">
        <v>1724911100</v>
      </c>
      <c r="D8" s="44" t="s">
        <v>61</v>
      </c>
      <c r="E8" s="44" t="s">
        <v>62</v>
      </c>
      <c r="F8" s="25" t="s">
        <v>63</v>
      </c>
      <c r="G8" s="30">
        <v>0</v>
      </c>
      <c r="H8" s="42">
        <v>250000</v>
      </c>
      <c r="I8" s="28">
        <v>0</v>
      </c>
      <c r="J8" s="28">
        <v>0</v>
      </c>
      <c r="K8" s="28">
        <v>250000</v>
      </c>
      <c r="L8" s="31" t="s">
        <v>87</v>
      </c>
      <c r="M8" s="32" t="s">
        <v>88</v>
      </c>
      <c r="N8" s="32" t="s">
        <v>94</v>
      </c>
      <c r="O8" s="31" t="s">
        <v>104</v>
      </c>
      <c r="P8" s="31" t="s">
        <v>88</v>
      </c>
      <c r="Q8" s="43" t="s">
        <v>112</v>
      </c>
      <c r="R8" s="43" t="s">
        <v>113</v>
      </c>
      <c r="S8" s="30">
        <v>1475</v>
      </c>
      <c r="T8" s="30">
        <v>1475</v>
      </c>
      <c r="U8" s="30">
        <f>628+303</f>
        <v>931</v>
      </c>
      <c r="V8" s="1"/>
      <c r="W8" s="1"/>
      <c r="X8" s="62" t="s">
        <v>127</v>
      </c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s="39" customFormat="1" ht="70.5" customHeight="1" thickBot="1" x14ac:dyDescent="0.25">
      <c r="A9" s="23" t="s">
        <v>59</v>
      </c>
      <c r="B9" s="24" t="s">
        <v>66</v>
      </c>
      <c r="C9" s="29" t="s">
        <v>65</v>
      </c>
      <c r="D9" s="23" t="s">
        <v>67</v>
      </c>
      <c r="E9" s="23" t="s">
        <v>62</v>
      </c>
      <c r="F9" s="25" t="s">
        <v>63</v>
      </c>
      <c r="G9" s="34">
        <v>1054059.6299999999</v>
      </c>
      <c r="H9" s="28">
        <v>1060457.8899999999</v>
      </c>
      <c r="I9" s="28">
        <v>0</v>
      </c>
      <c r="J9" s="28">
        <v>0</v>
      </c>
      <c r="K9" s="28">
        <v>463379.53</v>
      </c>
      <c r="L9" s="31" t="s">
        <v>87</v>
      </c>
      <c r="M9" s="32" t="s">
        <v>89</v>
      </c>
      <c r="N9" s="31" t="s">
        <v>95</v>
      </c>
      <c r="O9" s="31" t="s">
        <v>114</v>
      </c>
      <c r="P9" s="31" t="s">
        <v>89</v>
      </c>
      <c r="Q9" s="43" t="s">
        <v>116</v>
      </c>
      <c r="R9" s="43" t="s">
        <v>117</v>
      </c>
      <c r="S9" s="30">
        <v>3480</v>
      </c>
      <c r="T9" s="30">
        <v>3480</v>
      </c>
      <c r="U9" s="30">
        <f>1633+1385</f>
        <v>3018</v>
      </c>
      <c r="V9" s="1"/>
      <c r="W9" s="1"/>
      <c r="X9" s="63" t="s">
        <v>129</v>
      </c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</row>
    <row r="10" spans="1:81" s="39" customFormat="1" ht="70.5" customHeight="1" thickBot="1" x14ac:dyDescent="0.25">
      <c r="A10" s="23" t="s">
        <v>59</v>
      </c>
      <c r="B10" s="24" t="s">
        <v>68</v>
      </c>
      <c r="C10" s="29" t="s">
        <v>65</v>
      </c>
      <c r="D10" s="44" t="s">
        <v>69</v>
      </c>
      <c r="E10" s="23" t="s">
        <v>62</v>
      </c>
      <c r="F10" s="25" t="s">
        <v>63</v>
      </c>
      <c r="G10" s="45">
        <v>686239.24</v>
      </c>
      <c r="H10" s="46">
        <v>688629.28</v>
      </c>
      <c r="I10" s="46">
        <v>0</v>
      </c>
      <c r="J10" s="46">
        <v>0</v>
      </c>
      <c r="K10" s="46">
        <v>298406.40999999997</v>
      </c>
      <c r="L10" s="31" t="s">
        <v>87</v>
      </c>
      <c r="M10" s="32" t="s">
        <v>90</v>
      </c>
      <c r="N10" s="32" t="s">
        <v>96</v>
      </c>
      <c r="O10" s="43" t="s">
        <v>105</v>
      </c>
      <c r="P10" s="31" t="s">
        <v>90</v>
      </c>
      <c r="Q10" s="43" t="s">
        <v>105</v>
      </c>
      <c r="R10" s="43" t="s">
        <v>105</v>
      </c>
      <c r="S10" s="30">
        <v>870</v>
      </c>
      <c r="T10" s="30">
        <v>870</v>
      </c>
      <c r="U10" s="30">
        <f>586+381</f>
        <v>967</v>
      </c>
      <c r="V10" s="1"/>
      <c r="W10" s="1"/>
      <c r="X10" s="63" t="s">
        <v>130</v>
      </c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s="39" customFormat="1" ht="70.5" customHeight="1" thickBot="1" x14ac:dyDescent="0.25">
      <c r="A11" s="23" t="s">
        <v>59</v>
      </c>
      <c r="B11" s="24" t="s">
        <v>70</v>
      </c>
      <c r="C11" s="29" t="s">
        <v>65</v>
      </c>
      <c r="D11" s="23" t="s">
        <v>71</v>
      </c>
      <c r="E11" s="23" t="s">
        <v>62</v>
      </c>
      <c r="F11" s="25" t="s">
        <v>63</v>
      </c>
      <c r="G11" s="47">
        <v>958020.76</v>
      </c>
      <c r="H11" s="46">
        <v>977261.29</v>
      </c>
      <c r="I11" s="28">
        <v>0</v>
      </c>
      <c r="J11" s="28">
        <v>0</v>
      </c>
      <c r="K11" s="28">
        <v>419462.62</v>
      </c>
      <c r="L11" s="31" t="s">
        <v>87</v>
      </c>
      <c r="M11" s="32" t="s">
        <v>91</v>
      </c>
      <c r="N11" s="31" t="s">
        <v>97</v>
      </c>
      <c r="O11" s="31" t="s">
        <v>106</v>
      </c>
      <c r="P11" s="32" t="s">
        <v>91</v>
      </c>
      <c r="Q11" s="43" t="s">
        <v>118</v>
      </c>
      <c r="R11" s="43" t="s">
        <v>119</v>
      </c>
      <c r="S11" s="30">
        <v>1</v>
      </c>
      <c r="T11" s="30">
        <v>1</v>
      </c>
      <c r="U11" s="30">
        <v>1</v>
      </c>
      <c r="V11" s="1"/>
      <c r="W11" s="1"/>
      <c r="X11" s="63" t="s">
        <v>131</v>
      </c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s="40" customFormat="1" ht="70.5" customHeight="1" thickBot="1" x14ac:dyDescent="0.25">
      <c r="A12" s="23" t="s">
        <v>59</v>
      </c>
      <c r="B12" s="24" t="s">
        <v>72</v>
      </c>
      <c r="C12" s="29" t="s">
        <v>65</v>
      </c>
      <c r="D12" s="44" t="s">
        <v>73</v>
      </c>
      <c r="E12" s="23" t="s">
        <v>62</v>
      </c>
      <c r="F12" s="25" t="s">
        <v>63</v>
      </c>
      <c r="G12" s="45">
        <v>366518.89</v>
      </c>
      <c r="H12" s="28">
        <v>384818.66</v>
      </c>
      <c r="I12" s="28">
        <v>0</v>
      </c>
      <c r="J12" s="28">
        <v>0</v>
      </c>
      <c r="K12" s="28">
        <v>179574.42</v>
      </c>
      <c r="L12" s="31" t="s">
        <v>87</v>
      </c>
      <c r="M12" s="32" t="s">
        <v>92</v>
      </c>
      <c r="N12" s="43" t="s">
        <v>98</v>
      </c>
      <c r="O12" s="30" t="s">
        <v>107</v>
      </c>
      <c r="P12" s="32" t="s">
        <v>92</v>
      </c>
      <c r="Q12" s="43" t="s">
        <v>120</v>
      </c>
      <c r="R12" s="30" t="s">
        <v>121</v>
      </c>
      <c r="S12" s="30">
        <v>110</v>
      </c>
      <c r="T12" s="30">
        <v>110</v>
      </c>
      <c r="U12" s="30">
        <f>79+59</f>
        <v>138</v>
      </c>
      <c r="V12" s="1"/>
      <c r="W12" s="1"/>
      <c r="X12" s="62" t="s">
        <v>132</v>
      </c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s="41" customFormat="1" ht="86.25" customHeight="1" thickBot="1" x14ac:dyDescent="0.25">
      <c r="A13" s="23" t="s">
        <v>59</v>
      </c>
      <c r="B13" s="24" t="s">
        <v>74</v>
      </c>
      <c r="C13" s="29" t="s">
        <v>65</v>
      </c>
      <c r="D13" s="44" t="s">
        <v>75</v>
      </c>
      <c r="E13" s="23" t="s">
        <v>62</v>
      </c>
      <c r="F13" s="25" t="s">
        <v>63</v>
      </c>
      <c r="G13" s="45">
        <v>725861.73</v>
      </c>
      <c r="H13" s="28">
        <v>729028.03</v>
      </c>
      <c r="I13" s="28">
        <v>0</v>
      </c>
      <c r="J13" s="28">
        <v>0</v>
      </c>
      <c r="K13" s="28">
        <v>339356.57</v>
      </c>
      <c r="L13" s="31" t="s">
        <v>87</v>
      </c>
      <c r="M13" s="32" t="s">
        <v>93</v>
      </c>
      <c r="N13" s="30" t="s">
        <v>99</v>
      </c>
      <c r="O13" s="30" t="s">
        <v>108</v>
      </c>
      <c r="P13" s="32" t="s">
        <v>93</v>
      </c>
      <c r="Q13" s="30" t="s">
        <v>123</v>
      </c>
      <c r="R13" s="30" t="s">
        <v>122</v>
      </c>
      <c r="S13" s="30">
        <v>125</v>
      </c>
      <c r="T13" s="30">
        <v>125</v>
      </c>
      <c r="U13" s="30">
        <v>135</v>
      </c>
      <c r="V13" s="1"/>
      <c r="W13" s="1"/>
      <c r="X13" s="48" t="s">
        <v>133</v>
      </c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ht="70.5" customHeight="1" x14ac:dyDescent="0.2">
      <c r="A14" s="23" t="s">
        <v>59</v>
      </c>
      <c r="B14" s="52" t="s">
        <v>76</v>
      </c>
      <c r="C14" s="29" t="s">
        <v>65</v>
      </c>
      <c r="D14" s="23" t="s">
        <v>77</v>
      </c>
      <c r="E14" s="23" t="s">
        <v>79</v>
      </c>
      <c r="F14" s="25" t="s">
        <v>63</v>
      </c>
      <c r="G14" s="45">
        <v>1023422.62</v>
      </c>
      <c r="H14" s="46">
        <v>1059124.1100000001</v>
      </c>
      <c r="I14" s="46">
        <v>0</v>
      </c>
      <c r="J14" s="46">
        <v>0</v>
      </c>
      <c r="K14" s="46">
        <v>472131.82</v>
      </c>
      <c r="L14" s="31" t="s">
        <v>87</v>
      </c>
      <c r="M14" s="32" t="s">
        <v>88</v>
      </c>
      <c r="N14" s="30" t="s">
        <v>100</v>
      </c>
      <c r="O14" s="30" t="s">
        <v>109</v>
      </c>
      <c r="P14" s="32" t="s">
        <v>88</v>
      </c>
      <c r="Q14" s="30" t="s">
        <v>124</v>
      </c>
      <c r="R14" s="30" t="s">
        <v>125</v>
      </c>
      <c r="S14" s="30">
        <v>1</v>
      </c>
      <c r="T14" s="30">
        <v>1</v>
      </c>
      <c r="U14" s="30">
        <v>1</v>
      </c>
      <c r="X14" s="49" t="s">
        <v>135</v>
      </c>
    </row>
    <row r="15" spans="1:81" ht="70.5" customHeight="1" x14ac:dyDescent="0.2">
      <c r="A15" s="23" t="s">
        <v>80</v>
      </c>
      <c r="B15" s="52" t="s">
        <v>76</v>
      </c>
      <c r="C15" s="50">
        <v>1724911100</v>
      </c>
      <c r="D15" s="23" t="s">
        <v>77</v>
      </c>
      <c r="E15" s="23" t="s">
        <v>79</v>
      </c>
      <c r="F15" s="25" t="s">
        <v>63</v>
      </c>
      <c r="G15" s="30">
        <v>0</v>
      </c>
      <c r="H15" s="28">
        <v>450.96</v>
      </c>
      <c r="I15" s="28">
        <v>0</v>
      </c>
      <c r="J15" s="28">
        <v>0</v>
      </c>
      <c r="K15" s="28">
        <v>450.96</v>
      </c>
      <c r="L15" s="31" t="s">
        <v>87</v>
      </c>
      <c r="M15" s="32" t="s">
        <v>88</v>
      </c>
      <c r="N15" s="30" t="s">
        <v>100</v>
      </c>
      <c r="O15" s="30" t="s">
        <v>109</v>
      </c>
      <c r="P15" s="32" t="s">
        <v>88</v>
      </c>
      <c r="Q15" s="30" t="s">
        <v>124</v>
      </c>
      <c r="R15" s="30" t="s">
        <v>125</v>
      </c>
      <c r="S15" s="30">
        <v>1</v>
      </c>
      <c r="T15" s="30">
        <v>1</v>
      </c>
      <c r="U15" s="30">
        <v>1</v>
      </c>
      <c r="X15" s="49" t="s">
        <v>135</v>
      </c>
    </row>
    <row r="16" spans="1:81" ht="70.5" customHeight="1" x14ac:dyDescent="0.2">
      <c r="A16" s="23" t="s">
        <v>80</v>
      </c>
      <c r="B16" s="50" t="s">
        <v>78</v>
      </c>
      <c r="C16" s="50" t="s">
        <v>65</v>
      </c>
      <c r="D16" s="23" t="s">
        <v>136</v>
      </c>
      <c r="E16" s="23" t="s">
        <v>79</v>
      </c>
      <c r="F16" s="25" t="s">
        <v>63</v>
      </c>
      <c r="G16" s="36">
        <v>12000</v>
      </c>
      <c r="H16" s="46">
        <v>16518.849999999999</v>
      </c>
      <c r="I16" s="28">
        <v>0</v>
      </c>
      <c r="J16" s="28">
        <v>0</v>
      </c>
      <c r="K16" s="28">
        <v>8252</v>
      </c>
      <c r="L16" s="31" t="s">
        <v>87</v>
      </c>
      <c r="M16" s="32" t="s">
        <v>89</v>
      </c>
      <c r="N16" s="30" t="s">
        <v>101</v>
      </c>
      <c r="O16" s="30" t="s">
        <v>110</v>
      </c>
      <c r="P16" s="32" t="s">
        <v>89</v>
      </c>
      <c r="Q16" s="51" t="s">
        <v>137</v>
      </c>
      <c r="R16" s="51" t="s">
        <v>138</v>
      </c>
      <c r="S16" s="30">
        <v>14</v>
      </c>
      <c r="T16" s="30">
        <v>14</v>
      </c>
      <c r="U16" s="30">
        <v>15</v>
      </c>
      <c r="X16" s="49" t="s">
        <v>135</v>
      </c>
    </row>
    <row r="17" spans="1:24" ht="70.5" customHeight="1" x14ac:dyDescent="0.2">
      <c r="A17" s="23" t="s">
        <v>80</v>
      </c>
      <c r="B17" s="50" t="s">
        <v>81</v>
      </c>
      <c r="C17" s="50" t="s">
        <v>65</v>
      </c>
      <c r="D17" s="44" t="s">
        <v>82</v>
      </c>
      <c r="E17" s="23" t="s">
        <v>79</v>
      </c>
      <c r="F17" s="25" t="s">
        <v>63</v>
      </c>
      <c r="G17" s="35">
        <v>9000</v>
      </c>
      <c r="H17" s="35">
        <v>3481.15</v>
      </c>
      <c r="I17" s="35">
        <v>0</v>
      </c>
      <c r="J17" s="35">
        <v>0</v>
      </c>
      <c r="K17" s="35">
        <v>1481.15</v>
      </c>
      <c r="L17" s="31" t="s">
        <v>87</v>
      </c>
      <c r="M17" s="32" t="s">
        <v>90</v>
      </c>
      <c r="N17" s="30" t="s">
        <v>102</v>
      </c>
      <c r="O17" s="30" t="s">
        <v>111</v>
      </c>
      <c r="P17" s="32" t="s">
        <v>90</v>
      </c>
      <c r="Q17" s="30" t="s">
        <v>128</v>
      </c>
      <c r="R17" s="30" t="s">
        <v>128</v>
      </c>
      <c r="S17" s="30">
        <v>1</v>
      </c>
      <c r="T17" s="30">
        <v>1</v>
      </c>
      <c r="U17" s="30">
        <v>1</v>
      </c>
      <c r="X17" s="62" t="s">
        <v>139</v>
      </c>
    </row>
    <row r="18" spans="1:24" ht="70.5" customHeight="1" x14ac:dyDescent="0.2">
      <c r="A18" s="23" t="s">
        <v>80</v>
      </c>
      <c r="B18" s="52" t="s">
        <v>76</v>
      </c>
      <c r="C18" s="50">
        <v>1725911100</v>
      </c>
      <c r="D18" s="23" t="s">
        <v>77</v>
      </c>
      <c r="E18" s="23" t="s">
        <v>79</v>
      </c>
      <c r="F18" s="25" t="s">
        <v>63</v>
      </c>
      <c r="G18" s="28">
        <v>151000</v>
      </c>
      <c r="H18" s="28">
        <v>151000</v>
      </c>
      <c r="I18" s="35">
        <v>0</v>
      </c>
      <c r="J18" s="35">
        <v>0</v>
      </c>
      <c r="K18" s="35">
        <v>0</v>
      </c>
      <c r="L18" s="31" t="s">
        <v>87</v>
      </c>
      <c r="M18" s="32" t="s">
        <v>88</v>
      </c>
      <c r="N18" s="30" t="s">
        <v>100</v>
      </c>
      <c r="O18" s="30" t="s">
        <v>109</v>
      </c>
      <c r="P18" s="32" t="s">
        <v>88</v>
      </c>
      <c r="Q18" s="30" t="s">
        <v>124</v>
      </c>
      <c r="R18" s="30" t="s">
        <v>125</v>
      </c>
      <c r="S18" s="30">
        <v>1</v>
      </c>
      <c r="T18" s="30">
        <v>1</v>
      </c>
      <c r="U18" s="30">
        <v>1</v>
      </c>
      <c r="X18" s="62" t="s">
        <v>127</v>
      </c>
    </row>
    <row r="19" spans="1:24" ht="70.5" customHeight="1" x14ac:dyDescent="0.2">
      <c r="A19" s="23" t="s">
        <v>80</v>
      </c>
      <c r="B19" s="52" t="s">
        <v>76</v>
      </c>
      <c r="C19" s="50">
        <v>1725913100</v>
      </c>
      <c r="D19" s="23" t="s">
        <v>77</v>
      </c>
      <c r="E19" s="23" t="s">
        <v>79</v>
      </c>
      <c r="F19" s="25" t="s">
        <v>63</v>
      </c>
      <c r="G19" s="28">
        <v>208000</v>
      </c>
      <c r="H19" s="28">
        <v>300000</v>
      </c>
      <c r="I19" s="28">
        <v>0</v>
      </c>
      <c r="J19" s="28">
        <v>0</v>
      </c>
      <c r="K19" s="28">
        <v>132411</v>
      </c>
      <c r="L19" s="31" t="s">
        <v>87</v>
      </c>
      <c r="M19" s="32" t="s">
        <v>88</v>
      </c>
      <c r="N19" s="30" t="s">
        <v>100</v>
      </c>
      <c r="O19" s="30" t="s">
        <v>109</v>
      </c>
      <c r="P19" s="32" t="s">
        <v>88</v>
      </c>
      <c r="Q19" s="30" t="s">
        <v>124</v>
      </c>
      <c r="R19" s="30" t="s">
        <v>125</v>
      </c>
      <c r="S19" s="30">
        <v>1</v>
      </c>
      <c r="T19" s="30">
        <v>1</v>
      </c>
      <c r="U19" s="30">
        <v>1</v>
      </c>
      <c r="X19" s="62" t="s">
        <v>127</v>
      </c>
    </row>
    <row r="20" spans="1:24" ht="70.5" customHeight="1" x14ac:dyDescent="0.2">
      <c r="A20" s="23" t="s">
        <v>84</v>
      </c>
      <c r="B20" s="52" t="s">
        <v>83</v>
      </c>
      <c r="C20" s="50">
        <v>1124110100</v>
      </c>
      <c r="D20" s="44" t="s">
        <v>85</v>
      </c>
      <c r="E20" s="23" t="s">
        <v>86</v>
      </c>
      <c r="F20" s="25" t="s">
        <v>63</v>
      </c>
      <c r="G20" s="53">
        <v>0</v>
      </c>
      <c r="H20" s="35">
        <v>240635.88</v>
      </c>
      <c r="I20" s="28">
        <v>0.15</v>
      </c>
      <c r="J20" s="28">
        <v>0.15</v>
      </c>
      <c r="K20" s="28">
        <v>132428.6</v>
      </c>
      <c r="L20" s="31" t="s">
        <v>87</v>
      </c>
      <c r="M20" s="32" t="s">
        <v>88</v>
      </c>
      <c r="N20" s="43" t="s">
        <v>103</v>
      </c>
      <c r="O20" s="43" t="s">
        <v>115</v>
      </c>
      <c r="P20" s="32" t="s">
        <v>88</v>
      </c>
      <c r="Q20" s="30" t="s">
        <v>126</v>
      </c>
      <c r="R20" s="30" t="s">
        <v>126</v>
      </c>
      <c r="S20" s="30">
        <v>1</v>
      </c>
      <c r="T20" s="30">
        <v>1</v>
      </c>
      <c r="U20" s="30">
        <v>1</v>
      </c>
      <c r="X20" s="49" t="s">
        <v>134</v>
      </c>
    </row>
    <row r="21" spans="1:24" ht="70.5" customHeight="1" x14ac:dyDescent="0.2">
      <c r="A21" s="23" t="s">
        <v>84</v>
      </c>
      <c r="B21" s="52" t="s">
        <v>83</v>
      </c>
      <c r="C21" s="50">
        <v>1125110100</v>
      </c>
      <c r="D21" s="44" t="s">
        <v>85</v>
      </c>
      <c r="E21" s="23" t="s">
        <v>86</v>
      </c>
      <c r="F21" s="25" t="s">
        <v>63</v>
      </c>
      <c r="G21" s="45">
        <v>1318608.3999999999</v>
      </c>
      <c r="H21" s="28">
        <v>1164530.21</v>
      </c>
      <c r="I21" s="28">
        <v>0</v>
      </c>
      <c r="J21" s="28">
        <v>0</v>
      </c>
      <c r="K21" s="28">
        <v>502508.6</v>
      </c>
      <c r="L21" s="31" t="s">
        <v>87</v>
      </c>
      <c r="M21" s="32" t="s">
        <v>88</v>
      </c>
      <c r="N21" s="43" t="s">
        <v>103</v>
      </c>
      <c r="O21" s="43" t="s">
        <v>115</v>
      </c>
      <c r="P21" s="32" t="s">
        <v>88</v>
      </c>
      <c r="Q21" s="30" t="s">
        <v>126</v>
      </c>
      <c r="R21" s="30" t="s">
        <v>126</v>
      </c>
      <c r="S21" s="30">
        <v>1</v>
      </c>
      <c r="T21" s="30">
        <v>1</v>
      </c>
      <c r="U21" s="30">
        <v>1</v>
      </c>
      <c r="X21" s="49" t="s">
        <v>134</v>
      </c>
    </row>
    <row r="22" spans="1:24" ht="70.5" customHeight="1" x14ac:dyDescent="0.2">
      <c r="A22" s="23"/>
      <c r="B22" s="24"/>
      <c r="C22" s="50"/>
      <c r="D22" s="44"/>
      <c r="E22" s="44"/>
      <c r="F22" s="25"/>
      <c r="G22" s="45"/>
      <c r="H22" s="28"/>
      <c r="I22" s="28"/>
      <c r="J22" s="28"/>
      <c r="K22" s="28"/>
      <c r="L22"/>
      <c r="M22"/>
      <c r="N22" s="4"/>
      <c r="O22"/>
      <c r="P22" s="4"/>
      <c r="Q22" s="54"/>
      <c r="R22" s="54"/>
    </row>
    <row r="23" spans="1:24" ht="70.5" customHeight="1" x14ac:dyDescent="0.2">
      <c r="A23" s="23"/>
      <c r="B23" s="24"/>
      <c r="C23" s="50"/>
      <c r="D23" s="44"/>
      <c r="E23" s="44"/>
      <c r="F23" s="25"/>
      <c r="G23" s="55"/>
      <c r="H23" s="28"/>
      <c r="I23" s="56"/>
      <c r="J23" s="28"/>
      <c r="K23" s="28"/>
      <c r="L23"/>
      <c r="M23"/>
      <c r="N23" s="4"/>
      <c r="O23"/>
      <c r="P23" s="4"/>
      <c r="Q23" s="54"/>
      <c r="R23" s="54"/>
    </row>
    <row r="24" spans="1:24" ht="14.4" x14ac:dyDescent="0.2">
      <c r="A24" s="57"/>
      <c r="B24" s="58"/>
      <c r="C24" s="58"/>
      <c r="D24" s="57"/>
      <c r="E24" s="57"/>
      <c r="F24" s="56"/>
      <c r="G24" s="59"/>
      <c r="H24" s="56"/>
      <c r="I24" s="58"/>
      <c r="J24" s="60"/>
      <c r="K24" s="58"/>
      <c r="L24"/>
      <c r="M24"/>
      <c r="N24" s="4"/>
      <c r="O24"/>
      <c r="P24" s="4"/>
      <c r="Q24" s="54"/>
      <c r="R24" s="54"/>
    </row>
    <row r="25" spans="1:24" ht="14.4" x14ac:dyDescent="0.2">
      <c r="A25" s="57"/>
      <c r="B25" s="58"/>
      <c r="C25" s="58"/>
      <c r="D25" s="57"/>
      <c r="E25" s="57"/>
      <c r="F25" s="56"/>
      <c r="G25" s="58"/>
      <c r="H25" s="56"/>
      <c r="I25" s="56"/>
      <c r="J25" s="56"/>
      <c r="K25" s="58"/>
      <c r="L25"/>
      <c r="M25"/>
      <c r="N25" s="4"/>
      <c r="O25"/>
      <c r="P25" s="4"/>
      <c r="Q25" s="54"/>
      <c r="R25" s="54"/>
    </row>
    <row r="26" spans="1:24" ht="14.4" x14ac:dyDescent="0.2">
      <c r="A26" s="57"/>
      <c r="B26" s="58"/>
      <c r="C26" s="58"/>
      <c r="D26" s="57"/>
      <c r="E26" s="57"/>
      <c r="F26" s="56"/>
      <c r="G26" s="58"/>
      <c r="H26" s="56"/>
      <c r="I26" s="58"/>
      <c r="J26" s="56"/>
      <c r="K26" s="58"/>
      <c r="L26" s="58"/>
      <c r="M26" s="58"/>
    </row>
    <row r="27" spans="1:24" x14ac:dyDescent="0.2">
      <c r="A27" s="57"/>
      <c r="B27" s="58"/>
      <c r="C27" s="58"/>
      <c r="D27" s="57"/>
      <c r="E27" s="57"/>
      <c r="F27" s="61"/>
      <c r="G27" s="58"/>
      <c r="H27" s="61"/>
      <c r="I27" s="58"/>
      <c r="J27" s="61"/>
      <c r="K27" s="58"/>
      <c r="L27" s="58"/>
      <c r="M27" s="58"/>
    </row>
    <row r="28" spans="1:24" x14ac:dyDescent="0.2">
      <c r="A28" s="57"/>
      <c r="B28" s="58"/>
      <c r="C28" s="58"/>
      <c r="D28" s="57"/>
      <c r="E28" s="57"/>
      <c r="F28" s="58"/>
      <c r="G28" s="58"/>
      <c r="H28" s="58"/>
      <c r="I28" s="58"/>
      <c r="J28" s="58"/>
      <c r="K28" s="58"/>
      <c r="L28" s="58"/>
      <c r="M28" s="58"/>
    </row>
    <row r="29" spans="1:24" x14ac:dyDescent="0.2">
      <c r="A29" s="57"/>
      <c r="B29" s="58"/>
      <c r="C29" s="58"/>
      <c r="D29" s="57"/>
      <c r="E29" s="57"/>
      <c r="F29" s="58"/>
      <c r="G29" s="58"/>
      <c r="H29" s="58"/>
      <c r="I29" s="58"/>
      <c r="J29" s="58"/>
      <c r="K29" s="58"/>
      <c r="L29" s="58"/>
      <c r="M29" s="58"/>
    </row>
    <row r="30" spans="1:24" x14ac:dyDescent="0.2">
      <c r="D30"/>
      <c r="E30"/>
    </row>
    <row r="31" spans="1:24" x14ac:dyDescent="0.2">
      <c r="D31"/>
      <c r="E31"/>
    </row>
    <row r="32" spans="1:24" x14ac:dyDescent="0.2">
      <c r="D32"/>
      <c r="E32"/>
    </row>
    <row r="33" spans="4:5" x14ac:dyDescent="0.2">
      <c r="D33"/>
      <c r="E33"/>
    </row>
    <row r="34" spans="4:5" x14ac:dyDescent="0.2">
      <c r="D34"/>
      <c r="E34"/>
    </row>
    <row r="35" spans="4:5" x14ac:dyDescent="0.2">
      <c r="D35"/>
      <c r="E35"/>
    </row>
    <row r="36" spans="4:5" x14ac:dyDescent="0.2">
      <c r="D36"/>
      <c r="E36"/>
    </row>
    <row r="37" spans="4:5" x14ac:dyDescent="0.2">
      <c r="D37"/>
      <c r="E37"/>
    </row>
    <row r="38" spans="4:5" x14ac:dyDescent="0.2">
      <c r="D38"/>
      <c r="E38"/>
    </row>
  </sheetData>
  <mergeCells count="3">
    <mergeCell ref="A2:F2"/>
    <mergeCell ref="O2:U2"/>
    <mergeCell ref="A1:Y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B23" sqref="B23"/>
    </sheetView>
  </sheetViews>
  <sheetFormatPr baseColWidth="10" defaultColWidth="12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28</v>
      </c>
      <c r="B1" s="5" t="s">
        <v>29</v>
      </c>
      <c r="C1" s="4" t="s">
        <v>30</v>
      </c>
      <c r="D1" s="3"/>
    </row>
    <row r="2" spans="1:4" ht="11.4" x14ac:dyDescent="0.2">
      <c r="A2" s="5" t="s">
        <v>31</v>
      </c>
      <c r="B2" s="5" t="s">
        <v>32</v>
      </c>
      <c r="C2" s="4" t="s">
        <v>33</v>
      </c>
      <c r="D2" s="3"/>
    </row>
    <row r="3" spans="1:4" ht="11.4" x14ac:dyDescent="0.2">
      <c r="A3" s="5" t="s">
        <v>34</v>
      </c>
      <c r="B3" s="5" t="s">
        <v>35</v>
      </c>
      <c r="C3" s="4" t="s">
        <v>36</v>
      </c>
      <c r="D3" s="3"/>
    </row>
    <row r="4" spans="1:4" ht="11.4" x14ac:dyDescent="0.2">
      <c r="A4" s="5" t="s">
        <v>37</v>
      </c>
      <c r="B4" s="5" t="s">
        <v>38</v>
      </c>
      <c r="C4" s="4" t="s">
        <v>39</v>
      </c>
      <c r="D4" s="3"/>
    </row>
    <row r="5" spans="1:4" ht="11.4" x14ac:dyDescent="0.2">
      <c r="A5" s="5" t="s">
        <v>40</v>
      </c>
      <c r="B5" s="2"/>
      <c r="D5" s="3"/>
    </row>
    <row r="6" spans="1:4" ht="11.4" x14ac:dyDescent="0.2">
      <c r="A6" s="5" t="s">
        <v>41</v>
      </c>
      <c r="B6" s="2"/>
      <c r="D6" s="3"/>
    </row>
    <row r="7" spans="1:4" ht="11.4" x14ac:dyDescent="0.2">
      <c r="A7" s="5" t="s">
        <v>42</v>
      </c>
      <c r="B7" s="2"/>
      <c r="D7" s="3"/>
    </row>
    <row r="8" spans="1:4" ht="11.4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1.4" x14ac:dyDescent="0.2">
      <c r="A10" s="5" t="s">
        <v>45</v>
      </c>
      <c r="B10" s="2"/>
      <c r="D10" s="3"/>
    </row>
    <row r="11" spans="1:4" ht="11.4" x14ac:dyDescent="0.2">
      <c r="A11" s="5" t="s">
        <v>46</v>
      </c>
      <c r="B11" s="2"/>
      <c r="D11" s="3"/>
    </row>
    <row r="12" spans="1:4" ht="11.4" x14ac:dyDescent="0.2">
      <c r="A12" s="5" t="s">
        <v>47</v>
      </c>
      <c r="B12" s="2"/>
      <c r="D12" s="3"/>
    </row>
    <row r="13" spans="1:4" ht="11.4" x14ac:dyDescent="0.2">
      <c r="A13" s="5" t="s">
        <v>48</v>
      </c>
      <c r="B13" s="2"/>
      <c r="D13" s="3"/>
    </row>
    <row r="14" spans="1:4" ht="11.4" x14ac:dyDescent="0.2">
      <c r="A14" s="5" t="s">
        <v>49</v>
      </c>
      <c r="B14" s="2"/>
      <c r="D14" s="3"/>
    </row>
    <row r="15" spans="1:4" ht="11.4" x14ac:dyDescent="0.2">
      <c r="A15" s="5" t="s">
        <v>50</v>
      </c>
      <c r="B15" s="2"/>
      <c r="D15" s="3"/>
    </row>
    <row r="16" spans="1:4" ht="11.4" x14ac:dyDescent="0.2">
      <c r="A16" s="5" t="s">
        <v>51</v>
      </c>
      <c r="B16" s="2"/>
      <c r="D16" s="3"/>
    </row>
    <row r="17" spans="1:5" ht="11.4" x14ac:dyDescent="0.2">
      <c r="A17" s="5" t="s">
        <v>52</v>
      </c>
      <c r="B17" s="2"/>
      <c r="D17" s="3"/>
    </row>
    <row r="18" spans="1:5" ht="11.4" x14ac:dyDescent="0.2">
      <c r="A18" s="5" t="s">
        <v>53</v>
      </c>
      <c r="B18" s="2"/>
      <c r="D18" s="3"/>
    </row>
    <row r="19" spans="1:5" ht="11.4" x14ac:dyDescent="0.2">
      <c r="A19" s="5" t="s">
        <v>54</v>
      </c>
      <c r="B19" s="2"/>
      <c r="D19" s="3"/>
    </row>
    <row r="20" spans="1:5" ht="11.4" x14ac:dyDescent="0.2">
      <c r="A20" s="5" t="s">
        <v>55</v>
      </c>
      <c r="B20" s="2"/>
      <c r="D20" s="3"/>
    </row>
    <row r="21" spans="1:5" ht="11.4" x14ac:dyDescent="0.2">
      <c r="A21" s="5" t="s">
        <v>56</v>
      </c>
      <c r="B21" s="2"/>
      <c r="E21" s="3"/>
    </row>
    <row r="22" spans="1:5" ht="11.4" x14ac:dyDescent="0.2">
      <c r="A22" s="5" t="s">
        <v>57</v>
      </c>
      <c r="B22" s="2"/>
      <c r="E22" s="3"/>
    </row>
    <row r="23" spans="1:5" ht="11.4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Alejandra Pantoja Camarena</cp:lastModifiedBy>
  <cp:revision/>
  <dcterms:created xsi:type="dcterms:W3CDTF">2014-10-22T05:35:08Z</dcterms:created>
  <dcterms:modified xsi:type="dcterms:W3CDTF">2025-07-30T22:14:16Z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