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CORREGIR\"/>
    </mc:Choice>
  </mc:AlternateContent>
  <xr:revisionPtr revIDLastSave="0" documentId="13_ncr:1_{99DCFD1E-9BF2-4BE1-AB0D-EF2F39A102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/>
  <c r="E3" i="2"/>
  <c r="F3" i="2"/>
  <c r="B3" i="2"/>
  <c r="F4" i="2"/>
  <c r="C4" i="2"/>
  <c r="D4" i="2"/>
  <c r="E4" i="2"/>
  <c r="B4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<sst xmlns="http://schemas.openxmlformats.org/spreadsheetml/2006/main" count="27" uniqueCount="27">
  <si>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</si>
  <si>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</si>
  <si>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</si>
  <si>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</si>
  <si>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</si>
  <si>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</si>
  <si>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</si>
  <si>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</si>
  <si>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</si>
  <si>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</si>
  <si>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</si>
  <si>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</si>
  <si>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</si>
  <si>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</si>
  <si>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</si>
  <si>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</si>
  <si>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</si>
  <si>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</si>
  <si>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</si>
  <si>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</si>
  <si>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</si>
  <si>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</si>
  <si>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</si>
  <si>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</si>
  <si>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</si>
  <si>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</si>
  <si>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 Uriangato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</si>
</sst>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DB19F4A1-5132-43EC-8C7B-C28720510937}"/>
    <cellStyle name="Millares 2 3" xfId="4" xr:uid="{00000000-0005-0000-0000-000003000000}"/>
    <cellStyle name="Millares 2 3 2" xfId="18" xr:uid="{3D129E59-B3BF-49E9-8C08-50C20643B694}"/>
    <cellStyle name="Millares 2 4" xfId="16" xr:uid="{17878D30-B9BE-42A0-A25F-6512E32936FC}"/>
    <cellStyle name="Millares 3" xfId="5" xr:uid="{00000000-0005-0000-0000-000004000000}"/>
    <cellStyle name="Millares 3 2" xfId="19" xr:uid="{8F33A5D2-9147-4A29-A72A-EC1E2C1DEF53}"/>
    <cellStyle name="Moneda 2" xfId="6" xr:uid="{00000000-0005-0000-0000-000005000000}"/>
    <cellStyle name="Moneda 2 2" xfId="20" xr:uid="{65C67035-331A-492E-8770-87A51E787FA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3BE7058B-1A4F-4A58-8651-A6DB8DB52B48}"/>
    <cellStyle name="Normal 3" xfId="9" xr:uid="{00000000-0005-0000-0000-000009000000}"/>
    <cellStyle name="Normal 3 2" xfId="22" xr:uid="{69ACCF9D-2A73-4A10-91DE-066156CB105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57C2EE9-161F-4BA6-919E-3EC83FCAAD3C}"/>
    <cellStyle name="Normal 6 3" xfId="23" xr:uid="{46EE596F-BBA1-4DFE-8CAD-4924E930CA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selection activeCell="B3" sqref="B3:F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7" x14ac:dyDescent="0.2">
      <c r="A3" s="4" t="s">
        <v>0</v>
      </c>
      <c r="B3" s="8">
        <f>+B4+B12</f>
        <v>402542</v>
      </c>
      <c r="C3" s="8">
        <f t="shared" ref="C3:F3" si="0">+C4+C12</f>
        <v>7755917</v>
      </c>
      <c r="D3" s="8">
        <f t="shared" si="0"/>
        <v>7486186</v>
      </c>
      <c r="E3" s="8">
        <f t="shared" si="0"/>
        <v>672273</v>
      </c>
      <c r="F3" s="8">
        <f t="shared" si="0"/>
        <v>269731</v>
      </c>
    </row>
    <row r="4" spans="1:7" x14ac:dyDescent="0.2">
      <c r="A4" s="5" t="s">
        <v>4</v>
      </c>
      <c r="B4" s="8">
        <f>SUM(B5:B11)</f>
        <v>99896</v>
      </c>
      <c r="C4" s="8">
        <f t="shared" ref="C4:E4" si="1">SUM(C5:C11)</f>
        <v>7689917</v>
      </c>
      <c r="D4" s="8">
        <f t="shared" si="1"/>
        <v>7453186</v>
      </c>
      <c r="E4" s="8">
        <f t="shared" si="1"/>
        <v>336627</v>
      </c>
      <c r="F4" s="8">
        <f>SUM(F5:F11)</f>
        <v>236731</v>
      </c>
      <c r="G4" s="11"/>
    </row>
    <row r="5" spans="1:7" x14ac:dyDescent="0.2">
      <c r="A5" s="6" t="s">
        <v>5</v>
      </c>
      <c r="B5" s="9">
        <v>85978</v>
      </c>
      <c r="C5" s="9">
        <v>3530876</v>
      </c>
      <c r="D5" s="9">
        <v>3294145</v>
      </c>
      <c r="E5" s="9">
        <v>322709</v>
      </c>
      <c r="F5" s="9">
        <v>236731</v>
      </c>
    </row>
    <row r="6" spans="1:7" x14ac:dyDescent="0.2">
      <c r="A6" s="6" t="s">
        <v>6</v>
      </c>
      <c r="B6" s="9">
        <v>13918</v>
      </c>
      <c r="C6" s="9">
        <v>4159041</v>
      </c>
      <c r="D6" s="9">
        <v>4159041</v>
      </c>
      <c r="E6" s="9">
        <v>13918</v>
      </c>
      <c r="F6" s="9">
        <v>0</v>
      </c>
    </row>
    <row r="7" spans="1:7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7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7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7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7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7" x14ac:dyDescent="0.2">
      <c r="A12" s="5" t="s">
        <v>10</v>
      </c>
      <c r="B12" s="8">
        <v>302646</v>
      </c>
      <c r="C12" s="8">
        <v>66000</v>
      </c>
      <c r="D12" s="8">
        <v>33000</v>
      </c>
      <c r="E12" s="8">
        <v>335646</v>
      </c>
      <c r="F12" s="8">
        <v>33000</v>
      </c>
    </row>
    <row r="13" spans="1:7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7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7" x14ac:dyDescent="0.2">
      <c r="A15" s="6" t="s">
        <v>13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7" x14ac:dyDescent="0.2">
      <c r="A16" s="6" t="s">
        <v>14</v>
      </c>
      <c r="B16" s="9">
        <v>2491912</v>
      </c>
      <c r="C16" s="9">
        <v>66000</v>
      </c>
      <c r="D16" s="9">
        <v>33000</v>
      </c>
      <c r="E16" s="9">
        <v>2524912</v>
      </c>
      <c r="F16" s="9">
        <v>33000</v>
      </c>
    </row>
    <row r="17" spans="1:6" x14ac:dyDescent="0.2">
      <c r="A17" s="6" t="s">
        <v>15</v>
      </c>
      <c r="B17" s="9">
        <v>34636</v>
      </c>
      <c r="C17" s="9">
        <v>0</v>
      </c>
      <c r="D17" s="9">
        <v>0</v>
      </c>
      <c r="E17" s="9">
        <v>34636</v>
      </c>
      <c r="F17" s="9">
        <v>0</v>
      </c>
    </row>
    <row r="18" spans="1:6" x14ac:dyDescent="0.2">
      <c r="A18" s="6" t="s">
        <v>16</v>
      </c>
      <c r="B18" s="9">
        <v>-2223902</v>
      </c>
      <c r="C18" s="9">
        <v>0</v>
      </c>
      <c r="D18" s="9">
        <v>0</v>
      </c>
      <c r="E18" s="9">
        <v>-2223902</v>
      </c>
      <c r="F18" s="9"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2018-03-08T18:40:55Z</cp:lastPrinted>
  <dcterms:created xsi:type="dcterms:W3CDTF">2014-02-09T04:04:15Z</dcterms:created>
  <dcterms:modified xsi:type="dcterms:W3CDTF">2025-07-24T19:29:10Z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