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LISTOS PARA SUBIR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D35" i="4" s="1"/>
  <c r="F35" i="4"/>
  <c r="E35" i="4"/>
  <c r="C35" i="4"/>
  <c r="C38" i="4" s="1"/>
  <c r="B35" i="4"/>
  <c r="B38" i="4" s="1"/>
  <c r="G33" i="4"/>
  <c r="D33" i="4"/>
  <c r="G32" i="4"/>
  <c r="D32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C19" i="4"/>
  <c r="B19" i="4"/>
  <c r="B15" i="4"/>
  <c r="F15" i="4"/>
  <c r="E15" i="4"/>
  <c r="C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5" i="4" s="1"/>
  <c r="G4" i="4"/>
  <c r="G15" i="4" s="1"/>
  <c r="D4" i="4"/>
  <c r="D19" i="4" l="1"/>
  <c r="E38" i="4"/>
  <c r="G19" i="4"/>
  <c r="F38" i="4"/>
  <c r="D38" i="4"/>
  <c r="G38" i="4"/>
</calcChain>
</file>

<file path=xl/sharedStrings.xml><?xml version="1.0" encoding="utf-8"?>
<sst xmlns="http://schemas.openxmlformats.org/spreadsheetml/2006/main" count="50" uniqueCount="29">
  <si>
    <t>Nombre del ente público
Estado Analítico de Ingresos
Del XXXX al XXXX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</si>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</sst>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6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3" fillId="0" borderId="10" xfId="8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A2" zoomScaleNormal="100" workbookViewId="0">
      <selection activeCell="K27" sqref="K2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0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1</v>
      </c>
      <c r="C2" s="43"/>
      <c r="D2" s="43"/>
      <c r="E2" s="43"/>
      <c r="F2" s="44"/>
      <c r="G2" s="40" t="s">
        <v>2</v>
      </c>
    </row>
    <row r="3" spans="1:7" s="1" customFormat="1" ht="24.95" customHeight="1" x14ac:dyDescent="0.2">
      <c r="A3" s="27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41"/>
    </row>
    <row r="4" spans="1:7" x14ac:dyDescent="0.2">
      <c r="A4" s="21" t="s">
        <v>9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2" t="s">
        <v>10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11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1" t="s">
        <v>12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3" t="s">
        <v>13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2" t="s">
        <v>14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1" t="s">
        <v>15</v>
      </c>
      <c r="B10" s="29">
        <v>900100</v>
      </c>
      <c r="C10" s="29">
        <v>0</v>
      </c>
      <c r="D10" s="29">
        <f t="shared" si="0"/>
        <v>900100</v>
      </c>
      <c r="E10" s="29">
        <v>749780.39</v>
      </c>
      <c r="F10" s="29">
        <v>749780.39</v>
      </c>
      <c r="G10" s="29">
        <f t="shared" si="1"/>
        <v>-150319.60999999999</v>
      </c>
    </row>
    <row r="11" spans="1:7" ht="22.5" x14ac:dyDescent="0.2">
      <c r="A11" s="21" t="s">
        <v>16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1" t="s">
        <v>17</v>
      </c>
      <c r="B12" s="29">
        <v>5988209.5800000001</v>
      </c>
      <c r="C12" s="29">
        <v>0</v>
      </c>
      <c r="D12" s="29">
        <f t="shared" si="0"/>
        <v>5988209.5800000001</v>
      </c>
      <c r="E12" s="29">
        <v>3136570</v>
      </c>
      <c r="F12" s="29">
        <v>3136570</v>
      </c>
      <c r="G12" s="29">
        <f t="shared" si="1"/>
        <v>-2851639.58</v>
      </c>
    </row>
    <row r="13" spans="1:7" x14ac:dyDescent="0.2">
      <c r="A13" s="21" t="s">
        <v>18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19</v>
      </c>
      <c r="B15" s="31">
        <f>SUM(B4:B13)</f>
        <v>6888309.5800000001</v>
      </c>
      <c r="C15" s="31">
        <f t="shared" ref="C15:F15" si="2">SUM(C4:C13)</f>
        <v>0</v>
      </c>
      <c r="D15" s="31">
        <f t="shared" si="2"/>
        <v>6888309.5800000001</v>
      </c>
      <c r="E15" s="31">
        <f t="shared" si="2"/>
        <v>3886350.39</v>
      </c>
      <c r="F15" s="32">
        <f t="shared" si="2"/>
        <v>3886350.39</v>
      </c>
      <c r="G15" s="33">
        <f>SUM(G4:G13)</f>
        <v>-3001959.19</v>
      </c>
    </row>
    <row r="16" spans="1:7" x14ac:dyDescent="0.2">
      <c r="A16" s="10"/>
      <c r="B16" s="11"/>
      <c r="C16" s="11"/>
      <c r="D16" s="14"/>
      <c r="E16" s="12" t="s">
        <v>20</v>
      </c>
      <c r="F16" s="15"/>
      <c r="G16" s="26"/>
    </row>
    <row r="17" spans="1:7" ht="10.5" customHeight="1" x14ac:dyDescent="0.2">
      <c r="A17" s="19"/>
      <c r="B17" s="42" t="s">
        <v>1</v>
      </c>
      <c r="C17" s="43"/>
      <c r="D17" s="43"/>
      <c r="E17" s="43"/>
      <c r="F17" s="44"/>
      <c r="G17" s="40" t="s">
        <v>2</v>
      </c>
    </row>
    <row r="18" spans="1:7" ht="22.5" x14ac:dyDescent="0.2">
      <c r="A18" s="25" t="s">
        <v>3</v>
      </c>
      <c r="B18" s="4" t="s">
        <v>4</v>
      </c>
      <c r="C18" s="5" t="s">
        <v>5</v>
      </c>
      <c r="D18" s="5" t="s">
        <v>6</v>
      </c>
      <c r="E18" s="5" t="s">
        <v>7</v>
      </c>
      <c r="F18" s="6" t="s">
        <v>8</v>
      </c>
      <c r="G18" s="41"/>
    </row>
    <row r="19" spans="1:7" x14ac:dyDescent="0.2">
      <c r="A19" s="17" t="s">
        <v>21</v>
      </c>
      <c r="B19" s="34">
        <f t="shared" ref="B19:G19" si="3">SUM(B20+B21+B22+B23+B24+B25+B26+B27)</f>
        <v>0</v>
      </c>
      <c r="C19" s="34">
        <f t="shared" si="3"/>
        <v>0</v>
      </c>
      <c r="D19" s="34">
        <f t="shared" si="3"/>
        <v>0</v>
      </c>
      <c r="E19" s="34">
        <f t="shared" si="3"/>
        <v>0</v>
      </c>
      <c r="F19" s="34">
        <f t="shared" si="3"/>
        <v>0</v>
      </c>
      <c r="G19" s="34">
        <f t="shared" si="3"/>
        <v>0</v>
      </c>
    </row>
    <row r="20" spans="1:7" x14ac:dyDescent="0.2">
      <c r="A20" s="23" t="s">
        <v>9</v>
      </c>
      <c r="B20" s="35">
        <v>0</v>
      </c>
      <c r="C20" s="35">
        <v>0</v>
      </c>
      <c r="D20" s="35">
        <f t="shared" ref="D20:D27" si="4">B20+C20</f>
        <v>0</v>
      </c>
      <c r="E20" s="35">
        <v>0</v>
      </c>
      <c r="F20" s="35">
        <v>0</v>
      </c>
      <c r="G20" s="35">
        <f t="shared" ref="G20:G27" si="5">F20-B20</f>
        <v>0</v>
      </c>
    </row>
    <row r="21" spans="1:7" x14ac:dyDescent="0.2">
      <c r="A21" s="23" t="s">
        <v>10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11</v>
      </c>
      <c r="B22" s="35">
        <v>0</v>
      </c>
      <c r="C22" s="35">
        <v>0</v>
      </c>
      <c r="D22" s="35">
        <f t="shared" si="4"/>
        <v>0</v>
      </c>
      <c r="E22" s="35">
        <v>0</v>
      </c>
      <c r="F22" s="35">
        <v>0</v>
      </c>
      <c r="G22" s="35">
        <f t="shared" si="5"/>
        <v>0</v>
      </c>
    </row>
    <row r="23" spans="1:7" x14ac:dyDescent="0.2">
      <c r="A23" s="23" t="s">
        <v>12</v>
      </c>
      <c r="B23" s="35">
        <v>0</v>
      </c>
      <c r="C23" s="35">
        <v>0</v>
      </c>
      <c r="D23" s="35">
        <f t="shared" si="4"/>
        <v>0</v>
      </c>
      <c r="E23" s="35">
        <v>0</v>
      </c>
      <c r="F23" s="35">
        <v>0</v>
      </c>
      <c r="G23" s="35">
        <f t="shared" si="5"/>
        <v>0</v>
      </c>
    </row>
    <row r="24" spans="1:7" x14ac:dyDescent="0.2">
      <c r="A24" s="23" t="s">
        <v>22</v>
      </c>
      <c r="B24" s="35">
        <v>0</v>
      </c>
      <c r="C24" s="35">
        <v>0</v>
      </c>
      <c r="D24" s="35">
        <f t="shared" si="4"/>
        <v>0</v>
      </c>
      <c r="E24" s="35">
        <v>0</v>
      </c>
      <c r="F24" s="35">
        <v>0</v>
      </c>
      <c r="G24" s="35">
        <f t="shared" si="5"/>
        <v>0</v>
      </c>
    </row>
    <row r="25" spans="1:7" x14ac:dyDescent="0.2">
      <c r="A25" s="23" t="s">
        <v>23</v>
      </c>
      <c r="B25" s="35">
        <v>0</v>
      </c>
      <c r="C25" s="35">
        <v>0</v>
      </c>
      <c r="D25" s="35">
        <f t="shared" si="4"/>
        <v>0</v>
      </c>
      <c r="E25" s="35">
        <v>0</v>
      </c>
      <c r="F25" s="35">
        <v>0</v>
      </c>
      <c r="G25" s="35">
        <f t="shared" si="5"/>
        <v>0</v>
      </c>
    </row>
    <row r="26" spans="1:7" ht="22.5" x14ac:dyDescent="0.2">
      <c r="A26" s="23" t="s">
        <v>16</v>
      </c>
      <c r="B26" s="35">
        <v>0</v>
      </c>
      <c r="C26" s="35">
        <v>0</v>
      </c>
      <c r="D26" s="35">
        <f t="shared" si="4"/>
        <v>0</v>
      </c>
      <c r="E26" s="35">
        <v>0</v>
      </c>
      <c r="F26" s="35">
        <v>0</v>
      </c>
      <c r="G26" s="35">
        <f t="shared" si="5"/>
        <v>0</v>
      </c>
    </row>
    <row r="27" spans="1:7" ht="22.5" x14ac:dyDescent="0.2">
      <c r="A27" s="23" t="s">
        <v>17</v>
      </c>
      <c r="B27" s="35">
        <v>0</v>
      </c>
      <c r="C27" s="35">
        <v>0</v>
      </c>
      <c r="D27" s="35">
        <f t="shared" si="4"/>
        <v>0</v>
      </c>
      <c r="E27" s="35">
        <v>0</v>
      </c>
      <c r="F27" s="35">
        <v>0</v>
      </c>
      <c r="G27" s="35">
        <f t="shared" si="5"/>
        <v>0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24</v>
      </c>
      <c r="B29" s="36">
        <f t="shared" ref="B29:G29" si="6">SUM(B30:B33)</f>
        <v>6888309.5800000001</v>
      </c>
      <c r="C29" s="36">
        <f t="shared" si="6"/>
        <v>0</v>
      </c>
      <c r="D29" s="36">
        <f>SUM(D30:D33)</f>
        <v>6888309.5800000001</v>
      </c>
      <c r="E29" s="36">
        <f t="shared" si="6"/>
        <v>3886350.39</v>
      </c>
      <c r="F29" s="36">
        <f t="shared" si="6"/>
        <v>3886350.39</v>
      </c>
      <c r="G29" s="36">
        <f t="shared" si="6"/>
        <v>-3001959.19</v>
      </c>
    </row>
    <row r="30" spans="1:7" x14ac:dyDescent="0.2">
      <c r="A30" s="23" t="s">
        <v>10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13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25</v>
      </c>
      <c r="B32" s="35">
        <v>900100</v>
      </c>
      <c r="C32" s="35">
        <v>0</v>
      </c>
      <c r="D32" s="35">
        <f>B32+C32</f>
        <v>900100</v>
      </c>
      <c r="E32" s="35">
        <v>749780.39</v>
      </c>
      <c r="F32" s="35">
        <v>749780.39</v>
      </c>
      <c r="G32" s="35">
        <f t="shared" si="7"/>
        <v>-150319.60999999999</v>
      </c>
    </row>
    <row r="33" spans="1:7" ht="22.5" x14ac:dyDescent="0.2">
      <c r="A33" s="23" t="s">
        <v>17</v>
      </c>
      <c r="B33" s="35">
        <v>5988209.5800000001</v>
      </c>
      <c r="C33" s="35">
        <v>0</v>
      </c>
      <c r="D33" s="35">
        <f>B33+C33</f>
        <v>5988209.5800000001</v>
      </c>
      <c r="E33" s="35">
        <v>3136570</v>
      </c>
      <c r="F33" s="35">
        <v>3136570</v>
      </c>
      <c r="G33" s="35">
        <f t="shared" si="7"/>
        <v>-2851639.58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18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18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19</v>
      </c>
      <c r="B38" s="31">
        <f>SUM(B35+B29+B19)</f>
        <v>6888309.5800000001</v>
      </c>
      <c r="C38" s="31">
        <f t="shared" ref="C38:G38" si="9">SUM(C35+C29+C19)</f>
        <v>0</v>
      </c>
      <c r="D38" s="31">
        <f t="shared" si="9"/>
        <v>6888309.5800000001</v>
      </c>
      <c r="E38" s="31">
        <f t="shared" si="9"/>
        <v>3886350.39</v>
      </c>
      <c r="F38" s="31">
        <f t="shared" si="9"/>
        <v>3886350.39</v>
      </c>
      <c r="G38" s="33">
        <f t="shared" si="9"/>
        <v>-3001959.19</v>
      </c>
    </row>
    <row r="39" spans="1:7" x14ac:dyDescent="0.2">
      <c r="A39" s="10"/>
      <c r="B39" s="11"/>
      <c r="C39" s="11"/>
      <c r="D39" s="11"/>
      <c r="E39" s="12" t="s">
        <v>20</v>
      </c>
      <c r="F39" s="13"/>
      <c r="G39" s="45"/>
    </row>
    <row r="41" spans="1:7" x14ac:dyDescent="0.2">
      <c r="A41" s="16" t="s">
        <v>26</v>
      </c>
    </row>
    <row r="42" spans="1:7" x14ac:dyDescent="0.2">
      <c r="A42" s="16" t="s">
        <v>27</v>
      </c>
    </row>
    <row r="43" spans="1:7" x14ac:dyDescent="0.2">
      <c r="A43" s="16" t="s">
        <v>28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6aa8a68a-ab09-4ac8-a697-fdce915bc567"/>
    <ds:schemaRef ds:uri="0c865bf4-0f22-4e4d-b041-7b0c1657e5a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2025-07-23T15:53:33Z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