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<sst xmlns="http://schemas.openxmlformats.org/spreadsheetml/2006/main" count="60" uniqueCount="60">
  <si>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</si>
  <si>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</si>
  <si>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</si>
  <si>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</si>
  <si>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</si>
  <si>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</si>
  <si>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</si>
  <si>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</si>
  <si>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</si>
  <si>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</si>
  <si>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</si>
  <si>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</si>
  <si>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</si>
  <si>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</si>
  <si>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</si>
  <si>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</si>
  <si>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</si>
  <si>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</si>
  <si>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</si>
  <si>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</si>
  <si>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</si>
  <si>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</si>
  <si>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</si>
  <si>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</si>
  <si>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</si>
  <si>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</si>
  <si>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</si>
  <si>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</si>
  <si>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</si>
  <si>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</si>
  <si>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</si>
  <si>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</si>
  <si>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</si>
  <si>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</si>
  <si>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</si>
  <si>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</si>
  <si>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</si>
  <si>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</si>
  <si>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</si>
  <si>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</si>
  <si>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</si>
  <si>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</si>
  <si>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</si>
  <si>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</si>
  <si>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</si>
  <si>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</si>
  <si>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</si>
  <si>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</si>
  <si>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</si>
  <si>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</si>
  <si>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</si>
  <si>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</si>
  <si>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</si>
  <si>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</si>
  <si>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</si>
  <si>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31 de Diciembre de 2024
(Cifras en Pesos)</t>
  </si>
  <si>
    <t xml:space="preserve">DIRECTOR </t>
  </si>
  <si>
    <t>JEFE DE AREA ADMINISTRATIVA Y CONTABLE</t>
  </si>
  <si>
    <t>C.P.MANUEL MARTINEZ MORALES</t>
  </si>
  <si>
    <t>LIC.RICARDO ALBERTO GUZMAN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</si>
</sst>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46" zoomScaleNormal="100" workbookViewId="0">
      <selection activeCell="A77" sqref="A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1077608.46</v>
      </c>
      <c r="C4" s="13">
        <f>SUM(C5:C11)</f>
        <v>1130579.6499999999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54.21</v>
      </c>
      <c r="C9" s="14">
        <v>43.15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1077554.25</v>
      </c>
      <c r="C11" s="14">
        <v>1130536.5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5826303.8300000001</v>
      </c>
      <c r="C13" s="13">
        <f>SUM(C14:C15)</f>
        <v>5699478.7800000003</v>
      </c>
      <c r="D13" s="2"/>
    </row>
    <row r="14" spans="1:4" ht="22.5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5826303.8300000001</v>
      </c>
      <c r="C15" s="14">
        <v>5699478.7800000003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0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0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6903912.29</v>
      </c>
      <c r="C24" s="15">
        <f>SUM(C4+C13+C17)</f>
        <v>6830058.4299999997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6879423.8600000003</v>
      </c>
      <c r="C27" s="13">
        <f>SUM(C28:C30)</f>
        <v>6614243.3099999996</v>
      </c>
      <c r="D27" s="2"/>
    </row>
    <row r="28" spans="1:5" ht="11.25" customHeight="1" x14ac:dyDescent="0.2">
      <c r="A28" s="8" t="s">
        <v>36</v>
      </c>
      <c r="B28" s="14">
        <v>4115573.66</v>
      </c>
      <c r="C28" s="14">
        <v>3573943.01</v>
      </c>
      <c r="D28" s="4">
        <v>5110</v>
      </c>
    </row>
    <row r="29" spans="1:5" ht="11.25" customHeight="1" x14ac:dyDescent="0.2">
      <c r="A29" s="8" t="s">
        <v>16</v>
      </c>
      <c r="B29" s="14">
        <v>1275211.42</v>
      </c>
      <c r="C29" s="14">
        <v>1192164.6000000001</v>
      </c>
      <c r="D29" s="4">
        <v>5120</v>
      </c>
    </row>
    <row r="30" spans="1:5" ht="11.25" customHeight="1" x14ac:dyDescent="0.2">
      <c r="A30" s="8" t="s">
        <v>17</v>
      </c>
      <c r="B30" s="14">
        <v>1488638.78</v>
      </c>
      <c r="C30" s="14">
        <v>1848135.7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13500</v>
      </c>
      <c r="C32" s="13">
        <f>SUM(C33:C41)</f>
        <v>13500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13500</v>
      </c>
      <c r="C36" s="14">
        <v>13500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58364.58</v>
      </c>
      <c r="C55" s="13">
        <f>SUM(C56:C59)</f>
        <v>58596.81</v>
      </c>
      <c r="D55" s="2"/>
    </row>
    <row r="56" spans="1:5" ht="11.25" customHeight="1" x14ac:dyDescent="0.2">
      <c r="A56" s="8" t="s">
        <v>31</v>
      </c>
      <c r="B56" s="14">
        <v>58364.58</v>
      </c>
      <c r="C56" s="14">
        <v>58596.81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6951288.4400000004</v>
      </c>
      <c r="C64" s="15">
        <f>C61+C55+C48+C43+C32+C27</f>
        <v>6686340.1199999992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-47376.150000000373</v>
      </c>
      <c r="C66" s="13">
        <f>C24-C64</f>
        <v>143718.31000000052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x14ac:dyDescent="0.2">
      <c r="A69" s="1" t="s">
        <v>54</v>
      </c>
    </row>
    <row r="70" spans="1:8" x14ac:dyDescent="0.2">
      <c r="A70" s="1" t="s">
        <v>56</v>
      </c>
      <c r="B70" s="1" t="s">
        <v>57</v>
      </c>
    </row>
    <row r="72" spans="1:8" x14ac:dyDescent="0.2">
      <c r="A72" s="1" t="s">
        <v>59</v>
      </c>
      <c r="B72" s="1" t="s">
        <v>58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2025-01-31T02:12:39Z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