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lau\Desktop\Cuenta Publica 2023\"/>
    </mc:Choice>
  </mc:AlternateContent>
  <xr:revisionPtr revIDLastSave="0" documentId="13_ncr:1_{9A30D034-52AB-495D-A3BB-8D0E3777BCFF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ESF" sheetId="4" r:id="rId1"/>
  </sheets>
  <definedNames>
    <definedName name="_xlnm._FilterDatabase" localSheetId="0" hidden="1">ESF!$A$2:$F$49</definedName>
    <definedName name="_xlnm.Print_Area" localSheetId="0">ESF!$A$1:$F$61</definedName>
  </definedNames>
  <calcPr calcId="191028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8" i="4" l="1"/>
  <c r="C28" i="4"/>
  <c r="E46" i="4"/>
  <c r="F46" i="4"/>
  <c r="F35" i="4"/>
  <c r="E35" i="4"/>
  <c r="F30" i="4"/>
  <c r="E30" i="4"/>
  <c r="F24" i="4"/>
  <c r="E24" i="4"/>
  <c r="F14" i="4"/>
  <c r="F26" i="4" s="1"/>
  <c r="F48" i="4" s="1"/>
  <c r="E14" i="4"/>
  <c r="E26" i="4" s="1"/>
  <c r="E48" i="4" s="1"/>
  <c r="C26" i="4"/>
  <c r="B26" i="4"/>
  <c r="C13" i="4"/>
  <c r="B13" i="4"/>
</calcChain>
</file>

<file path=xl/sharedStrings.xml><?xml version="1.0" encoding="utf-8"?>
<sst xmlns="http://schemas.openxmlformats.org/spreadsheetml/2006/main" count="62" uniqueCount="61">
  <si>
    <t>Concepto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</si>
  <si>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</si>
  <si>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</si>
  <si>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</si>
  <si>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</si>
  <si>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</si>
  <si>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</si>
  <si>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</si>
  <si>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</si>
  <si>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</si>
  <si>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</si>
  <si>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</si>
  <si>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</si>
  <si>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</si>
  <si>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</si>
  <si>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</si>
  <si>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</si>
  <si>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</si>
  <si>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</si>
  <si>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</si>
  <si>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</si>
  <si>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</si>
  <si>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</si>
  <si>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</si>
  <si>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</si>
  <si>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</si>
  <si>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</si>
  <si>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</si>
  <si>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</si>
  <si>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</si>
  <si>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</si>
  <si>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</si>
  <si>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</si>
  <si>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</si>
  <si>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Administración a Largo Plazo</t>
  </si>
  <si>
    <t>Activos Diferidos</t>
  </si>
  <si>
    <t>Provisiones a Largo Plazo</t>
  </si>
  <si>
    <t>Estimación por Pérdida o Deterioro de Activos no Circulantes</t>
  </si>
  <si>
    <t>Otros Activos no Circulantes</t>
  </si>
  <si>
    <t>Total de Pasivos No Circulantes</t>
  </si>
  <si>
    <t>Total de Activos No Circulantes</t>
  </si>
  <si>
    <t>Total del Pasivo</t>
  </si>
  <si>
    <t>Total del Activo</t>
  </si>
  <si>
    <t>HACIENDA PÚBLICA/PATRIMONIO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</si>
  <si>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</si>
  <si>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</si>
  <si>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</si>
  <si>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</si>
  <si>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</si>
  <si>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</si>
  <si>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</si>
  <si>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</si>
  <si>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</si>
  <si>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</si>
  <si>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</si>
  <si>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</si>
  <si>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</si>
  <si>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</si>
  <si>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</si>
  <si>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Bajo protesta de decir verdad declaramos que los Estados Financieros y sus notas, son razonablemente correctos y son responsabilidad del emisor.</t>
  </si>
  <si>
    <t>Casa de la Cultura de Uriangato
Estado de Situación Financiera
Al 31 de Diciembre de 2023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</si>
</sst>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6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4" fillId="0" borderId="0" xfId="8" applyFont="1" applyAlignment="1" applyProtection="1">
      <alignment vertical="top" wrapText="1"/>
      <protection locked="0"/>
    </xf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4" fontId="4" fillId="0" borderId="0" xfId="8" applyNumberFormat="1" applyFont="1" applyAlignment="1" applyProtection="1">
      <alignment vertical="top"/>
      <protection locked="0"/>
    </xf>
    <xf numFmtId="0" fontId="2" fillId="0" borderId="0" xfId="8" applyAlignment="1" applyProtection="1">
      <alignment horizontal="left" vertical="top" indent="1"/>
      <protection locked="0"/>
    </xf>
    <xf numFmtId="0" fontId="3" fillId="2" borderId="4" xfId="8" applyFont="1" applyFill="1" applyBorder="1" applyAlignment="1" applyProtection="1">
      <alignment horizontal="center" vertical="center" wrapText="1"/>
      <protection locked="0"/>
    </xf>
    <xf numFmtId="0" fontId="3" fillId="0" borderId="4" xfId="8" applyFont="1" applyBorder="1" applyAlignment="1" applyProtection="1">
      <alignment horizontal="left" vertical="top" wrapText="1" indent="1"/>
      <protection locked="0"/>
    </xf>
    <xf numFmtId="0" fontId="4" fillId="0" borderId="4" xfId="2" applyNumberFormat="1" applyFont="1" applyFill="1" applyBorder="1" applyAlignment="1" applyProtection="1">
      <alignment horizontal="center" vertical="top" wrapText="1"/>
      <protection locked="0"/>
    </xf>
    <xf numFmtId="0" fontId="3" fillId="0" borderId="4" xfId="8" applyFont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horizontal="left" vertical="top" wrapText="1" indent="3"/>
      <protection locked="0"/>
    </xf>
    <xf numFmtId="4" fontId="4" fillId="0" borderId="4" xfId="2" applyNumberFormat="1" applyFont="1" applyFill="1" applyBorder="1" applyAlignment="1" applyProtection="1">
      <alignment horizontal="right" vertical="top" wrapText="1"/>
      <protection locked="0"/>
    </xf>
    <xf numFmtId="4" fontId="4" fillId="0" borderId="4" xfId="8" applyNumberFormat="1" applyFont="1" applyBorder="1" applyAlignment="1" applyProtection="1">
      <alignment horizontal="right" vertical="top"/>
      <protection locked="0"/>
    </xf>
    <xf numFmtId="0" fontId="4" fillId="0" borderId="4" xfId="8" applyFont="1" applyBorder="1" applyAlignment="1" applyProtection="1">
      <alignment horizontal="left" vertical="top" wrapText="1"/>
      <protection locked="0"/>
    </xf>
    <xf numFmtId="4" fontId="3" fillId="0" borderId="4" xfId="2" applyNumberFormat="1" applyFont="1" applyFill="1" applyBorder="1" applyAlignment="1" applyProtection="1">
      <alignment horizontal="right" vertical="top" wrapText="1"/>
      <protection locked="0"/>
    </xf>
    <xf numFmtId="0" fontId="4" fillId="0" borderId="4" xfId="2" applyNumberFormat="1" applyFont="1" applyFill="1" applyBorder="1" applyAlignment="1" applyProtection="1">
      <alignment horizontal="center" vertical="top"/>
      <protection locked="0"/>
    </xf>
    <xf numFmtId="0" fontId="4" fillId="0" borderId="4" xfId="8" applyFont="1" applyBorder="1" applyAlignment="1" applyProtection="1">
      <alignment horizontal="center" vertical="top"/>
      <protection locked="0"/>
    </xf>
    <xf numFmtId="0" fontId="3" fillId="0" borderId="4" xfId="8" applyFont="1" applyBorder="1" applyAlignment="1" applyProtection="1">
      <alignment horizontal="left" vertical="top" wrapText="1"/>
      <protection locked="0"/>
    </xf>
    <xf numFmtId="4" fontId="3" fillId="0" borderId="4" xfId="2" applyNumberFormat="1" applyFont="1" applyFill="1" applyBorder="1" applyAlignment="1" applyProtection="1">
      <alignment horizontal="right" vertical="top"/>
      <protection locked="0"/>
    </xf>
    <xf numFmtId="4" fontId="4" fillId="0" borderId="4" xfId="8" applyNumberFormat="1" applyFont="1" applyBorder="1" applyAlignment="1" applyProtection="1">
      <alignment horizontal="right" vertical="top" wrapText="1"/>
      <protection locked="0"/>
    </xf>
    <xf numFmtId="0" fontId="7" fillId="0" borderId="4" xfId="8" applyFont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vertical="top" wrapText="1"/>
      <protection locked="0"/>
    </xf>
    <xf numFmtId="0" fontId="4" fillId="0" borderId="4" xfId="8" applyFont="1" applyBorder="1" applyAlignment="1" applyProtection="1">
      <alignment horizontal="center" vertical="top" wrapText="1"/>
      <protection locked="0"/>
    </xf>
    <xf numFmtId="4" fontId="4" fillId="0" borderId="4" xfId="8" applyNumberFormat="1" applyFont="1" applyBorder="1" applyAlignment="1" applyProtection="1">
      <alignment vertical="top" wrapText="1"/>
      <protection locked="0"/>
    </xf>
    <xf numFmtId="3" fontId="4" fillId="0" borderId="4" xfId="25" applyNumberFormat="1" applyFont="1" applyFill="1" applyBorder="1" applyAlignment="1" applyProtection="1">
      <alignment horizontal="right" vertical="top" wrapText="1"/>
      <protection locked="0"/>
    </xf>
    <xf numFmtId="3" fontId="4" fillId="0" borderId="4" xfId="25" applyNumberFormat="1" applyFont="1" applyFill="1" applyBorder="1" applyAlignment="1" applyProtection="1">
      <alignment horizontal="right" vertical="top" wrapText="1"/>
      <protection locked="0"/>
    </xf>
    <xf numFmtId="3" fontId="4" fillId="0" borderId="4" xfId="8" applyNumberFormat="1" applyFont="1" applyFill="1" applyBorder="1" applyAlignment="1" applyProtection="1">
      <alignment horizontal="right" vertical="top"/>
      <protection locked="0"/>
    </xf>
    <xf numFmtId="3" fontId="4" fillId="0" borderId="4" xfId="25" applyNumberFormat="1" applyFont="1" applyFill="1" applyBorder="1" applyAlignment="1" applyProtection="1">
      <alignment horizontal="right" vertical="top" wrapText="1"/>
      <protection locked="0"/>
    </xf>
    <xf numFmtId="3" fontId="4" fillId="0" borderId="4" xfId="8" applyNumberFormat="1" applyFont="1" applyFill="1" applyBorder="1" applyAlignment="1" applyProtection="1">
      <alignment horizontal="right" vertical="top"/>
      <protection locked="0"/>
    </xf>
    <xf numFmtId="3" fontId="4" fillId="0" borderId="4" xfId="25" applyNumberFormat="1" applyFont="1" applyFill="1" applyBorder="1" applyAlignment="1" applyProtection="1">
      <alignment horizontal="right" vertical="top" wrapText="1"/>
      <protection locked="0"/>
    </xf>
    <xf numFmtId="3" fontId="4" fillId="0" borderId="4" xfId="8" applyNumberFormat="1" applyFont="1" applyFill="1" applyBorder="1" applyAlignment="1" applyProtection="1">
      <alignment horizontal="right" vertical="top"/>
      <protection locked="0"/>
    </xf>
    <xf numFmtId="3" fontId="4" fillId="0" borderId="4" xfId="25" applyNumberFormat="1" applyFont="1" applyFill="1" applyBorder="1" applyAlignment="1" applyProtection="1">
      <alignment horizontal="right" vertical="top" wrapText="1"/>
      <protection locked="0"/>
    </xf>
    <xf numFmtId="3" fontId="4" fillId="0" borderId="4" xfId="8" applyNumberFormat="1" applyFont="1" applyFill="1" applyBorder="1" applyAlignment="1" applyProtection="1">
      <alignment horizontal="right" vertical="top"/>
      <protection locked="0"/>
    </xf>
    <xf numFmtId="3" fontId="4" fillId="0" borderId="4" xfId="25" applyNumberFormat="1" applyFont="1" applyFill="1" applyBorder="1" applyAlignment="1" applyProtection="1">
      <alignment horizontal="right" vertical="top" wrapText="1"/>
      <protection locked="0"/>
    </xf>
    <xf numFmtId="3" fontId="4" fillId="0" borderId="4" xfId="25" applyNumberFormat="1" applyFont="1" applyFill="1" applyBorder="1" applyAlignment="1" applyProtection="1">
      <alignment horizontal="center" vertical="top" wrapText="1"/>
      <protection locked="0"/>
    </xf>
    <xf numFmtId="3" fontId="3" fillId="0" borderId="4" xfId="25" applyNumberFormat="1" applyFont="1" applyFill="1" applyBorder="1" applyAlignment="1" applyProtection="1">
      <alignment horizontal="right" vertical="top" wrapText="1"/>
      <protection locked="0"/>
    </xf>
    <xf numFmtId="3" fontId="4" fillId="0" borderId="4" xfId="8" applyNumberFormat="1" applyFont="1" applyFill="1" applyBorder="1" applyAlignment="1" applyProtection="1">
      <alignment horizontal="right" vertical="top"/>
      <protection locked="0"/>
    </xf>
    <xf numFmtId="3" fontId="4" fillId="0" borderId="4" xfId="8" applyNumberFormat="1" applyFont="1" applyFill="1" applyBorder="1" applyAlignment="1" applyProtection="1">
      <alignment horizontal="center" vertical="top"/>
      <protection locked="0"/>
    </xf>
    <xf numFmtId="3" fontId="3" fillId="0" borderId="4" xfId="8" applyNumberFormat="1" applyFont="1" applyFill="1" applyBorder="1" applyAlignment="1" applyProtection="1">
      <alignment horizontal="right" vertical="top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</cellXfs>
  <cellStyles count="2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17" xr:uid="{EA25B9E4-06FB-4E79-AFA7-4AC1C24EC0BA}"/>
    <cellStyle name="Millares 2 3" xfId="4" xr:uid="{00000000-0005-0000-0000-000003000000}"/>
    <cellStyle name="Millares 2 3 2" xfId="18" xr:uid="{52398103-04F3-4CEF-828B-905DB5B9D96C}"/>
    <cellStyle name="Millares 2 4" xfId="25" xr:uid="{A8FA278A-4284-4DBC-B74C-9390AFB0883E}"/>
    <cellStyle name="Millares 2 5" xfId="16" xr:uid="{6723F0F1-9FBE-4D1B-9D19-984F619890CA}"/>
    <cellStyle name="Millares 3" xfId="5" xr:uid="{00000000-0005-0000-0000-000004000000}"/>
    <cellStyle name="Millares 3 2" xfId="19" xr:uid="{BDD33B39-52A3-45C4-95B8-E9D36724D0FD}"/>
    <cellStyle name="Moneda 2" xfId="6" xr:uid="{00000000-0005-0000-0000-000005000000}"/>
    <cellStyle name="Moneda 2 2" xfId="20" xr:uid="{7F132B17-793C-49E0-A702-C4D42D52AE78}"/>
    <cellStyle name="Normal" xfId="0" builtinId="0"/>
    <cellStyle name="Normal 2" xfId="7" xr:uid="{00000000-0005-0000-0000-000007000000}"/>
    <cellStyle name="Normal 2 2" xfId="8" xr:uid="{00000000-0005-0000-0000-000008000000}"/>
    <cellStyle name="Normal 2 3" xfId="21" xr:uid="{1F57CE7D-88F8-4FCB-9540-7EC27E008DBB}"/>
    <cellStyle name="Normal 3" xfId="9" xr:uid="{00000000-0005-0000-0000-000009000000}"/>
    <cellStyle name="Normal 3 2" xfId="22" xr:uid="{D4D8A302-4721-4E66-8DA1-DC9D6E100A55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Normal 6 2 2" xfId="24" xr:uid="{FB64D611-3D68-4ACA-9371-5F01CF1EBC82}"/>
    <cellStyle name="Normal 6 3" xfId="23" xr:uid="{DF132D09-7D7C-4068-8A59-706A3AC258BE}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1"/>
  <sheetViews>
    <sheetView tabSelected="1" topLeftCell="A35" zoomScale="130" zoomScaleNormal="130" zoomScaleSheetLayoutView="100" workbookViewId="0">
      <selection activeCell="A36" sqref="A36"/>
    </sheetView>
  </sheetViews>
  <sheetFormatPr baseColWidth="10" defaultColWidth="12" defaultRowHeight="11.25" x14ac:dyDescent="0.2"/>
  <cols>
    <col min="1" max="1" width="61.83203125" style="1" customWidth="1"/>
    <col min="2" max="2" width="15.83203125" style="1" customWidth="1"/>
    <col min="3" max="3" width="15.83203125" style="4" customWidth="1"/>
    <col min="4" max="4" width="61.83203125" style="4" customWidth="1"/>
    <col min="5" max="6" width="15.83203125" style="4" customWidth="1"/>
    <col min="7" max="16384" width="12" style="2"/>
  </cols>
  <sheetData>
    <row r="1" spans="1:6" ht="45" customHeight="1" x14ac:dyDescent="0.2">
      <c r="A1" s="39" t="s">
        <v>60</v>
      </c>
      <c r="B1" s="40"/>
      <c r="C1" s="40"/>
      <c r="D1" s="40"/>
      <c r="E1" s="40"/>
      <c r="F1" s="41"/>
    </row>
    <row r="2" spans="1:6" x14ac:dyDescent="0.2">
      <c r="A2" s="6" t="s">
        <v>0</v>
      </c>
      <c r="B2" s="6">
        <v>2023</v>
      </c>
      <c r="C2" s="6">
        <v>2022</v>
      </c>
      <c r="D2" s="6" t="s">
        <v>0</v>
      </c>
      <c r="E2" s="6">
        <v>2023</v>
      </c>
      <c r="F2" s="6">
        <v>2022</v>
      </c>
    </row>
    <row r="3" spans="1:6" s="3" customFormat="1" x14ac:dyDescent="0.2">
      <c r="A3" s="7" t="s">
        <v>1</v>
      </c>
      <c r="B3" s="8"/>
      <c r="C3" s="8"/>
      <c r="D3" s="7" t="s">
        <v>2</v>
      </c>
      <c r="E3" s="8"/>
      <c r="F3" s="8"/>
    </row>
    <row r="4" spans="1:6" x14ac:dyDescent="0.2">
      <c r="A4" s="9" t="s">
        <v>3</v>
      </c>
      <c r="B4" s="8"/>
      <c r="C4" s="8"/>
      <c r="D4" s="9" t="s">
        <v>4</v>
      </c>
      <c r="E4" s="8"/>
      <c r="F4" s="8"/>
    </row>
    <row r="5" spans="1:6" x14ac:dyDescent="0.2">
      <c r="A5" s="10" t="s">
        <v>5</v>
      </c>
      <c r="B5" s="24">
        <v>270199.09999999998</v>
      </c>
      <c r="C5" s="24">
        <v>120501.21</v>
      </c>
      <c r="D5" s="10" t="s">
        <v>6</v>
      </c>
      <c r="E5" s="25">
        <v>22955.67</v>
      </c>
      <c r="F5" s="26">
        <v>22541.63</v>
      </c>
    </row>
    <row r="6" spans="1:6" x14ac:dyDescent="0.2">
      <c r="A6" s="10" t="s">
        <v>7</v>
      </c>
      <c r="B6" s="24">
        <v>13918.44</v>
      </c>
      <c r="C6" s="24">
        <v>10424.24</v>
      </c>
      <c r="D6" s="10" t="s">
        <v>8</v>
      </c>
      <c r="E6" s="25">
        <v>0</v>
      </c>
      <c r="F6" s="26">
        <v>0</v>
      </c>
    </row>
    <row r="7" spans="1:6" x14ac:dyDescent="0.2">
      <c r="A7" s="10" t="s">
        <v>9</v>
      </c>
      <c r="B7" s="24">
        <v>0</v>
      </c>
      <c r="C7" s="24">
        <v>0</v>
      </c>
      <c r="D7" s="10" t="s">
        <v>10</v>
      </c>
      <c r="E7" s="25">
        <v>0</v>
      </c>
      <c r="F7" s="26">
        <v>0</v>
      </c>
    </row>
    <row r="8" spans="1:6" x14ac:dyDescent="0.2">
      <c r="A8" s="10" t="s">
        <v>11</v>
      </c>
      <c r="B8" s="24">
        <v>0</v>
      </c>
      <c r="C8" s="24">
        <v>0</v>
      </c>
      <c r="D8" s="10" t="s">
        <v>12</v>
      </c>
      <c r="E8" s="25">
        <v>0</v>
      </c>
      <c r="F8" s="26">
        <v>0</v>
      </c>
    </row>
    <row r="9" spans="1:6" x14ac:dyDescent="0.2">
      <c r="A9" s="10" t="s">
        <v>13</v>
      </c>
      <c r="B9" s="24">
        <v>0</v>
      </c>
      <c r="C9" s="24">
        <v>0</v>
      </c>
      <c r="D9" s="10" t="s">
        <v>14</v>
      </c>
      <c r="E9" s="25">
        <v>0</v>
      </c>
      <c r="F9" s="26">
        <v>0</v>
      </c>
    </row>
    <row r="10" spans="1:6" ht="22.5" x14ac:dyDescent="0.2">
      <c r="A10" s="10" t="s">
        <v>15</v>
      </c>
      <c r="B10" s="24">
        <v>0</v>
      </c>
      <c r="C10" s="24">
        <v>0</v>
      </c>
      <c r="D10" s="10" t="s">
        <v>16</v>
      </c>
      <c r="E10" s="25">
        <v>0</v>
      </c>
      <c r="F10" s="26">
        <v>0</v>
      </c>
    </row>
    <row r="11" spans="1:6" x14ac:dyDescent="0.2">
      <c r="A11" s="10" t="s">
        <v>17</v>
      </c>
      <c r="B11" s="24">
        <v>0</v>
      </c>
      <c r="C11" s="24">
        <v>0</v>
      </c>
      <c r="D11" s="10" t="s">
        <v>18</v>
      </c>
      <c r="E11" s="25">
        <v>0</v>
      </c>
      <c r="F11" s="26">
        <v>0</v>
      </c>
    </row>
    <row r="12" spans="1:6" x14ac:dyDescent="0.2">
      <c r="A12" s="13"/>
      <c r="B12" s="8"/>
      <c r="C12" s="8"/>
      <c r="D12" s="10" t="s">
        <v>19</v>
      </c>
      <c r="E12" s="25">
        <v>0</v>
      </c>
      <c r="F12" s="26">
        <v>0</v>
      </c>
    </row>
    <row r="13" spans="1:6" x14ac:dyDescent="0.2">
      <c r="A13" s="9" t="s">
        <v>20</v>
      </c>
      <c r="B13" s="14">
        <f>SUM(B5:B12)</f>
        <v>284117.53999999998</v>
      </c>
      <c r="C13" s="14">
        <f>SUM(C5:C12)</f>
        <v>130925.45000000001</v>
      </c>
      <c r="D13" s="13"/>
      <c r="E13" s="15"/>
      <c r="F13" s="16"/>
    </row>
    <row r="14" spans="1:6" x14ac:dyDescent="0.2">
      <c r="A14" s="17"/>
      <c r="B14" s="8"/>
      <c r="C14" s="8"/>
      <c r="D14" s="9" t="s">
        <v>21</v>
      </c>
      <c r="E14" s="18">
        <f>SUM(E5:E13)</f>
        <v>22955.67</v>
      </c>
      <c r="F14" s="18">
        <f>SUM(F5:F13)</f>
        <v>22541.63</v>
      </c>
    </row>
    <row r="15" spans="1:6" x14ac:dyDescent="0.2">
      <c r="A15" s="9" t="s">
        <v>22</v>
      </c>
      <c r="B15" s="8"/>
      <c r="C15" s="8"/>
      <c r="D15" s="17"/>
      <c r="E15" s="8"/>
      <c r="F15" s="16"/>
    </row>
    <row r="16" spans="1:6" x14ac:dyDescent="0.2">
      <c r="A16" s="10" t="s">
        <v>23</v>
      </c>
      <c r="B16" s="11">
        <v>0</v>
      </c>
      <c r="C16" s="11">
        <v>0</v>
      </c>
      <c r="D16" s="9" t="s">
        <v>24</v>
      </c>
      <c r="E16" s="8"/>
      <c r="F16" s="8"/>
    </row>
    <row r="17" spans="1:6" x14ac:dyDescent="0.2">
      <c r="A17" s="10" t="s">
        <v>25</v>
      </c>
      <c r="B17" s="11">
        <v>0</v>
      </c>
      <c r="C17" s="11">
        <v>0</v>
      </c>
      <c r="D17" s="10" t="s">
        <v>26</v>
      </c>
      <c r="E17" s="27">
        <v>0</v>
      </c>
      <c r="F17" s="28">
        <v>0</v>
      </c>
    </row>
    <row r="18" spans="1:6" x14ac:dyDescent="0.2">
      <c r="A18" s="10" t="s">
        <v>27</v>
      </c>
      <c r="B18" s="11">
        <v>0</v>
      </c>
      <c r="C18" s="11">
        <v>0</v>
      </c>
      <c r="D18" s="10" t="s">
        <v>28</v>
      </c>
      <c r="E18" s="27">
        <v>0</v>
      </c>
      <c r="F18" s="28">
        <v>0</v>
      </c>
    </row>
    <row r="19" spans="1:6" x14ac:dyDescent="0.2">
      <c r="A19" s="10" t="s">
        <v>29</v>
      </c>
      <c r="B19" s="11">
        <v>2472069</v>
      </c>
      <c r="C19" s="11">
        <v>2254333</v>
      </c>
      <c r="D19" s="10" t="s">
        <v>30</v>
      </c>
      <c r="E19" s="27">
        <v>0</v>
      </c>
      <c r="F19" s="28">
        <v>0</v>
      </c>
    </row>
    <row r="20" spans="1:6" x14ac:dyDescent="0.2">
      <c r="A20" s="10" t="s">
        <v>31</v>
      </c>
      <c r="B20" s="11">
        <v>34636</v>
      </c>
      <c r="C20" s="11">
        <v>34636</v>
      </c>
      <c r="D20" s="10" t="s">
        <v>32</v>
      </c>
      <c r="E20" s="27">
        <v>0</v>
      </c>
      <c r="F20" s="28">
        <v>0</v>
      </c>
    </row>
    <row r="21" spans="1:6" ht="22.5" x14ac:dyDescent="0.2">
      <c r="A21" s="10" t="s">
        <v>33</v>
      </c>
      <c r="B21" s="11">
        <v>-2053438</v>
      </c>
      <c r="C21" s="11">
        <v>-1872613</v>
      </c>
      <c r="D21" s="10" t="s">
        <v>34</v>
      </c>
      <c r="E21" s="27">
        <v>0</v>
      </c>
      <c r="F21" s="28">
        <v>0</v>
      </c>
    </row>
    <row r="22" spans="1:6" x14ac:dyDescent="0.2">
      <c r="A22" s="10" t="s">
        <v>35</v>
      </c>
      <c r="B22" s="11">
        <v>0</v>
      </c>
      <c r="C22" s="11">
        <v>0</v>
      </c>
      <c r="D22" s="10" t="s">
        <v>36</v>
      </c>
      <c r="E22" s="27">
        <v>0</v>
      </c>
      <c r="F22" s="28">
        <v>0</v>
      </c>
    </row>
    <row r="23" spans="1:6" x14ac:dyDescent="0.2">
      <c r="A23" s="10" t="s">
        <v>37</v>
      </c>
      <c r="B23" s="11">
        <v>0</v>
      </c>
      <c r="C23" s="11">
        <v>0</v>
      </c>
      <c r="D23" s="13"/>
      <c r="E23" s="8"/>
      <c r="F23" s="16"/>
    </row>
    <row r="24" spans="1:6" x14ac:dyDescent="0.2">
      <c r="A24" s="10" t="s">
        <v>38</v>
      </c>
      <c r="B24" s="19">
        <v>0</v>
      </c>
      <c r="C24" s="12">
        <v>0</v>
      </c>
      <c r="D24" s="9" t="s">
        <v>39</v>
      </c>
      <c r="E24" s="14">
        <f>SUM(E17:E23)</f>
        <v>0</v>
      </c>
      <c r="F24" s="14">
        <f>SUM(F17:F23)</f>
        <v>0</v>
      </c>
    </row>
    <row r="25" spans="1:6" s="3" customFormat="1" x14ac:dyDescent="0.2">
      <c r="A25" s="13"/>
      <c r="B25" s="8"/>
      <c r="C25" s="8"/>
      <c r="D25" s="13"/>
      <c r="E25" s="8"/>
      <c r="F25" s="16"/>
    </row>
    <row r="26" spans="1:6" x14ac:dyDescent="0.2">
      <c r="A26" s="9" t="s">
        <v>40</v>
      </c>
      <c r="B26" s="14">
        <f>SUM(B16:B25)</f>
        <v>453267</v>
      </c>
      <c r="C26" s="14">
        <f>SUM(C16:C25)</f>
        <v>416356</v>
      </c>
      <c r="D26" s="20" t="s">
        <v>41</v>
      </c>
      <c r="E26" s="14">
        <f>+E14+E24</f>
        <v>22955.67</v>
      </c>
      <c r="F26" s="14">
        <f>+F14+F24</f>
        <v>22541.63</v>
      </c>
    </row>
    <row r="27" spans="1:6" x14ac:dyDescent="0.2">
      <c r="A27" s="17"/>
      <c r="B27" s="8"/>
      <c r="C27" s="8"/>
      <c r="D27" s="17"/>
      <c r="E27" s="8"/>
      <c r="F27" s="16"/>
    </row>
    <row r="28" spans="1:6" x14ac:dyDescent="0.2">
      <c r="A28" s="9" t="s">
        <v>42</v>
      </c>
      <c r="B28" s="14">
        <f>+B26+B13</f>
        <v>737384.54</v>
      </c>
      <c r="C28" s="14">
        <f>+C26+C13</f>
        <v>547281.44999999995</v>
      </c>
      <c r="D28" s="7" t="s">
        <v>43</v>
      </c>
      <c r="E28" s="8"/>
      <c r="F28" s="8"/>
    </row>
    <row r="29" spans="1:6" x14ac:dyDescent="0.2">
      <c r="A29" s="21"/>
      <c r="B29" s="22"/>
      <c r="C29" s="16"/>
      <c r="D29" s="17"/>
      <c r="E29" s="8"/>
      <c r="F29" s="8"/>
    </row>
    <row r="30" spans="1:6" x14ac:dyDescent="0.2">
      <c r="A30" s="21"/>
      <c r="B30" s="22"/>
      <c r="C30" s="16"/>
      <c r="D30" s="9" t="s">
        <v>44</v>
      </c>
      <c r="E30" s="14">
        <f>SUM(E31:E33)</f>
        <v>334851.05</v>
      </c>
      <c r="F30" s="14">
        <f>SUM(F31:F33)</f>
        <v>340758.6</v>
      </c>
    </row>
    <row r="31" spans="1:6" x14ac:dyDescent="0.2">
      <c r="A31" s="21"/>
      <c r="B31" s="22"/>
      <c r="C31" s="16"/>
      <c r="D31" s="10" t="s">
        <v>45</v>
      </c>
      <c r="E31" s="29">
        <v>334851.05</v>
      </c>
      <c r="F31" s="30">
        <v>340758.6</v>
      </c>
    </row>
    <row r="32" spans="1:6" x14ac:dyDescent="0.2">
      <c r="A32" s="21"/>
      <c r="B32" s="22"/>
      <c r="C32" s="16"/>
      <c r="D32" s="10" t="s">
        <v>46</v>
      </c>
      <c r="E32" s="29">
        <v>0</v>
      </c>
      <c r="F32" s="30">
        <v>0</v>
      </c>
    </row>
    <row r="33" spans="1:6" x14ac:dyDescent="0.2">
      <c r="A33" s="21"/>
      <c r="B33" s="22"/>
      <c r="C33" s="16"/>
      <c r="D33" s="10" t="s">
        <v>47</v>
      </c>
      <c r="E33" s="29">
        <v>0</v>
      </c>
      <c r="F33" s="30">
        <v>0</v>
      </c>
    </row>
    <row r="34" spans="1:6" x14ac:dyDescent="0.2">
      <c r="A34" s="21"/>
      <c r="B34" s="22"/>
      <c r="C34" s="16"/>
      <c r="D34" s="13"/>
      <c r="E34" s="8"/>
      <c r="F34" s="16"/>
    </row>
    <row r="35" spans="1:6" x14ac:dyDescent="0.2">
      <c r="A35" s="21"/>
      <c r="B35" s="22"/>
      <c r="C35" s="16"/>
      <c r="D35" s="9" t="s">
        <v>48</v>
      </c>
      <c r="E35" s="14">
        <f>SUM(E36:E40)</f>
        <v>379577.82</v>
      </c>
      <c r="F35" s="14">
        <f>SUM(F36:F40)</f>
        <v>183981.21999999997</v>
      </c>
    </row>
    <row r="36" spans="1:6" x14ac:dyDescent="0.2">
      <c r="A36" s="21"/>
      <c r="B36" s="22"/>
      <c r="C36" s="16"/>
      <c r="D36" s="10" t="s">
        <v>49</v>
      </c>
      <c r="E36" s="31">
        <v>184848.25</v>
      </c>
      <c r="F36" s="32">
        <v>-351508.65</v>
      </c>
    </row>
    <row r="37" spans="1:6" x14ac:dyDescent="0.2">
      <c r="A37" s="21"/>
      <c r="B37" s="22"/>
      <c r="C37" s="16"/>
      <c r="D37" s="10" t="s">
        <v>50</v>
      </c>
      <c r="E37" s="31">
        <v>194729.57</v>
      </c>
      <c r="F37" s="32">
        <v>535489.87</v>
      </c>
    </row>
    <row r="38" spans="1:6" x14ac:dyDescent="0.2">
      <c r="A38" s="21"/>
      <c r="B38" s="22"/>
      <c r="C38" s="16"/>
      <c r="D38" s="10" t="s">
        <v>51</v>
      </c>
      <c r="E38" s="31">
        <v>0</v>
      </c>
      <c r="F38" s="32">
        <v>0</v>
      </c>
    </row>
    <row r="39" spans="1:6" x14ac:dyDescent="0.2">
      <c r="A39" s="21"/>
      <c r="B39" s="22"/>
      <c r="C39" s="16"/>
      <c r="D39" s="10" t="s">
        <v>52</v>
      </c>
      <c r="E39" s="31">
        <v>0</v>
      </c>
      <c r="F39" s="32">
        <v>0</v>
      </c>
    </row>
    <row r="40" spans="1:6" x14ac:dyDescent="0.2">
      <c r="A40" s="21"/>
      <c r="B40" s="22"/>
      <c r="C40" s="16"/>
      <c r="D40" s="10" t="s">
        <v>53</v>
      </c>
      <c r="E40" s="31">
        <v>0</v>
      </c>
      <c r="F40" s="32">
        <v>0</v>
      </c>
    </row>
    <row r="41" spans="1:6" x14ac:dyDescent="0.2">
      <c r="A41" s="21"/>
      <c r="B41" s="22"/>
      <c r="C41" s="16"/>
      <c r="D41" s="13"/>
      <c r="E41" s="8"/>
      <c r="F41" s="16"/>
    </row>
    <row r="42" spans="1:6" ht="22.5" x14ac:dyDescent="0.2">
      <c r="A42" s="21"/>
      <c r="B42" s="22"/>
      <c r="C42" s="16"/>
      <c r="D42" s="9" t="s">
        <v>54</v>
      </c>
      <c r="E42" s="35">
        <v>0</v>
      </c>
      <c r="F42" s="38">
        <v>0</v>
      </c>
    </row>
    <row r="43" spans="1:6" x14ac:dyDescent="0.2">
      <c r="A43" s="21"/>
      <c r="B43" s="22"/>
      <c r="C43" s="16"/>
      <c r="D43" s="10" t="s">
        <v>55</v>
      </c>
      <c r="E43" s="33">
        <v>0</v>
      </c>
      <c r="F43" s="36">
        <v>0</v>
      </c>
    </row>
    <row r="44" spans="1:6" x14ac:dyDescent="0.2">
      <c r="A44" s="21"/>
      <c r="B44" s="22"/>
      <c r="C44" s="16"/>
      <c r="D44" s="10" t="s">
        <v>56</v>
      </c>
      <c r="E44" s="33">
        <v>0</v>
      </c>
      <c r="F44" s="36">
        <v>0</v>
      </c>
    </row>
    <row r="45" spans="1:6" x14ac:dyDescent="0.2">
      <c r="A45" s="21"/>
      <c r="B45" s="22"/>
      <c r="C45" s="16"/>
      <c r="D45" s="13"/>
      <c r="E45" s="34"/>
      <c r="F45" s="37"/>
    </row>
    <row r="46" spans="1:6" x14ac:dyDescent="0.2">
      <c r="A46" s="21"/>
      <c r="B46" s="22"/>
      <c r="C46" s="16"/>
      <c r="D46" s="9" t="s">
        <v>57</v>
      </c>
      <c r="E46" s="35">
        <f>+E42+E35+E30</f>
        <v>714428.87</v>
      </c>
      <c r="F46" s="35">
        <f>+F42+F35+F30</f>
        <v>524739.81999999995</v>
      </c>
    </row>
    <row r="47" spans="1:6" x14ac:dyDescent="0.2">
      <c r="A47" s="21"/>
      <c r="B47" s="22"/>
      <c r="C47" s="16"/>
      <c r="D47" s="17"/>
      <c r="E47" s="34"/>
      <c r="F47" s="37"/>
    </row>
    <row r="48" spans="1:6" x14ac:dyDescent="0.2">
      <c r="A48" s="21"/>
      <c r="B48" s="22"/>
      <c r="C48" s="16"/>
      <c r="D48" s="9" t="s">
        <v>58</v>
      </c>
      <c r="E48" s="35">
        <f>+E46+E26</f>
        <v>737384.54</v>
      </c>
      <c r="F48" s="35">
        <f>+F46+F26</f>
        <v>547281.44999999995</v>
      </c>
    </row>
    <row r="49" spans="1:6" x14ac:dyDescent="0.2">
      <c r="A49" s="21"/>
      <c r="B49" s="22"/>
      <c r="C49" s="22"/>
      <c r="D49" s="23"/>
      <c r="E49" s="16"/>
      <c r="F49" s="16"/>
    </row>
    <row r="51" spans="1:6" ht="12.75" x14ac:dyDescent="0.2">
      <c r="A51" s="5" t="s">
        <v>59</v>
      </c>
    </row>
  </sheetData>
  <sheetProtection formatCells="0" formatColumns="0" formatRows="0" autoFilter="0"/>
  <mergeCells count="1">
    <mergeCell ref="A1:F1"/>
  </mergeCells>
  <printOptions horizontalCentered="1"/>
  <pageMargins left="0.59055118110236227" right="0.59055118110236227" top="0.78740157480314965" bottom="0.78740157480314965" header="0" footer="0"/>
  <pageSetup scale="72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0" ma:contentTypeDescription="Crear nuevo documento." ma:contentTypeScope="" ma:versionID="29a2004c833131abccd2964885918fee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a395fbe10f29bd241477be2bdd71b5e1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8016463-3FAD-4F65-BBCA-A6249159A9D2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CBDEAC8-D1B8-4806-B39A-955D01825D4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Corona Barrientos Alejandro</dc:creator>
  <cp:keywords/>
  <dc:description/>
  <cp:lastModifiedBy>clau</cp:lastModifiedBy>
  <cp:revision/>
  <dcterms:created xsi:type="dcterms:W3CDTF">2012-12-11T20:26:08Z</dcterms:created>
  <dcterms:modified xsi:type="dcterms:W3CDTF">2024-02-13T19:18:17Z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