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<sst xmlns="http://schemas.openxmlformats.org/spreadsheetml/2006/main" count="67" uniqueCount="66">
  <si>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</si>
  <si>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</si>
  <si>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</si>
  <si>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</si>
  <si>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</si>
  <si>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</si>
  <si>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</si>
  <si>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</si>
  <si>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</si>
  <si>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</si>
  <si>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</si>
  <si>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</si>
  <si>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</si>
  <si>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</si>
  <si>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</si>
  <si>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</si>
  <si>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</si>
  <si>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</si>
  <si>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</si>
  <si>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</si>
  <si>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</si>
  <si>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</si>
  <si>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</si>
  <si>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</si>
  <si>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</si>
  <si>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</si>
  <si>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</si>
  <si>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</si>
  <si>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</si>
  <si>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</si>
  <si>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</si>
  <si>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</si>
  <si>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</si>
  <si>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</si>
  <si>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</si>
  <si>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</si>
  <si>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</si>
  <si>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</si>
  <si>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</si>
  <si>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</si>
  <si>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</si>
  <si>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</si>
  <si>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</si>
  <si>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</si>
  <si>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</si>
  <si>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</si>
  <si>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</si>
  <si>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</si>
  <si>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</si>
  <si>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</si>
  <si>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</si>
  <si>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</si>
  <si>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</si>
  <si>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</si>
  <si>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</si>
  <si>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</si>
  <si>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</si>
  <si>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</si>
  <si>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</si>
  <si>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</si>
  <si>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Septiembre de 2025
(Cifras en Pesos)</t>
  </si>
  <si>
    <t xml:space="preserve">                LGE. RICARDO ALBERTO GUZMAN MENDEZ</t>
  </si>
  <si>
    <t xml:space="preserve">                           DIRECTOR DE COMUDAJ </t>
  </si>
  <si>
    <t>_______________________________________________________</t>
  </si>
  <si>
    <t xml:space="preserve">L.C. KAREN JENIFER CHAVEZ TENORIO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</si>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</sst>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zoomScaleNormal="100" zoomScaleSheetLayoutView="100" workbookViewId="0">
      <selection activeCell="D63" sqref="D6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1134735.47</v>
      </c>
      <c r="C5" s="20">
        <v>446255.84</v>
      </c>
      <c r="D5" s="9" t="s">
        <v>36</v>
      </c>
      <c r="E5" s="20">
        <v>154540.63</v>
      </c>
      <c r="F5" s="23">
        <v>40962.410000000003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1213820.2</v>
      </c>
      <c r="C13" s="22">
        <f>SUM(C5:C11)</f>
        <v>525340.57000000007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154540.63</v>
      </c>
      <c r="F14" s="27">
        <f>SUM(F5:F12)</f>
        <v>40962.410000000003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1270355.82</v>
      </c>
      <c r="C19" s="20">
        <v>1200005.82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-986221.91</v>
      </c>
      <c r="C21" s="20">
        <v>-986221.91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329778.36</v>
      </c>
      <c r="C26" s="22">
        <f>SUM(C16:C24)</f>
        <v>259428.36</v>
      </c>
      <c r="D26" s="12" t="s">
        <v>50</v>
      </c>
      <c r="E26" s="22">
        <f>SUM(E24+E14)</f>
        <v>154540.63</v>
      </c>
      <c r="F26" s="27">
        <f>SUM(F14+F24)</f>
        <v>40962.410000000003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1543598.56</v>
      </c>
      <c r="C28" s="22">
        <f>C13+C26</f>
        <v>784768.93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1221179.6400000001</v>
      </c>
      <c r="F35" s="27">
        <f>SUM(F36:F40)</f>
        <v>575928.23</v>
      </c>
    </row>
    <row r="36" spans="1:6" x14ac:dyDescent="0.2">
      <c r="A36" s="16"/>
      <c r="B36" s="14"/>
      <c r="C36" s="15"/>
      <c r="D36" s="9" t="s">
        <v>46</v>
      </c>
      <c r="E36" s="20">
        <v>555997.36</v>
      </c>
      <c r="F36" s="23">
        <v>-47376.15</v>
      </c>
    </row>
    <row r="37" spans="1:6" x14ac:dyDescent="0.2">
      <c r="A37" s="16"/>
      <c r="B37" s="14"/>
      <c r="C37" s="15"/>
      <c r="D37" s="9" t="s">
        <v>14</v>
      </c>
      <c r="E37" s="20">
        <v>665182.28</v>
      </c>
      <c r="F37" s="23">
        <v>623304.38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1389057.9300000002</v>
      </c>
      <c r="F46" s="27">
        <f>SUM(F42+F35+F30)</f>
        <v>743806.52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1543598.56</v>
      </c>
      <c r="F48" s="22">
        <f>F46+F26</f>
        <v>784768.93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3" spans="1:6" x14ac:dyDescent="0.2">
      <c r="D53" s="33"/>
    </row>
    <row r="54" spans="1:6" x14ac:dyDescent="0.2">
      <c r="A54" s="1" t="s">
        <v>63</v>
      </c>
      <c r="D54" s="32"/>
    </row>
    <row r="55" spans="1:6" x14ac:dyDescent="0.2">
      <c r="A55" s="31" t="s">
        <v>61</v>
      </c>
      <c r="D55" s="34" t="s">
        <v>64</v>
      </c>
    </row>
    <row r="56" spans="1:6" x14ac:dyDescent="0.2">
      <c r="A56" s="31" t="s">
        <v>62</v>
      </c>
      <c r="D56" s="34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2025-10-09T21:38:50Z</cp:lastPrinted>
  <dcterms:created xsi:type="dcterms:W3CDTF">2012-12-11T20:26:08Z</dcterms:created>
  <dcterms:modified xsi:type="dcterms:W3CDTF">2025-10-09T21:39:18Z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