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DESCARGAS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<sst xmlns="http://schemas.openxmlformats.org/spreadsheetml/2006/main" count="56" uniqueCount="56">
  <si>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</si>
  <si>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</si>
  <si>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</si>
  <si>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</si>
  <si>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</si>
  <si>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</si>
  <si>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</si>
  <si>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</si>
  <si>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</si>
  <si>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</si>
  <si>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</si>
  <si>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</si>
  <si>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</si>
  <si>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</si>
  <si>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</si>
  <si>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</si>
  <si>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</si>
  <si>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</si>
  <si>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</si>
  <si>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</si>
  <si>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</si>
  <si>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</si>
  <si>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</si>
  <si>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</si>
  <si>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</si>
  <si>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</si>
  <si>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</si>
  <si>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</si>
  <si>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</si>
  <si>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</si>
  <si>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</si>
  <si>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</si>
  <si>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</si>
  <si>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</si>
  <si>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</si>
  <si>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</si>
  <si>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</si>
  <si>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</si>
  <si>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</si>
  <si>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</si>
  <si>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</si>
  <si>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</si>
  <si>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</si>
  <si>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</si>
  <si>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</si>
  <si>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</si>
  <si>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</si>
  <si>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</si>
  <si>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</si>
  <si>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</si>
  <si>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</si>
  <si>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</si>
  <si>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</si>
  <si>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</si>
  <si>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</si>
  <si>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Actividades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</si>
</sst>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388244.17</v>
      </c>
      <c r="C4" s="14">
        <f>SUM(C5:C11)</f>
        <v>757809.89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820.24</v>
      </c>
      <c r="C9" s="15">
        <v>79.84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387423.93</v>
      </c>
      <c r="C11" s="15">
        <v>757730.05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4561237.5</v>
      </c>
      <c r="C13" s="14">
        <f>SUM(C14:C15)</f>
        <v>8690131.5800000001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4561237.5</v>
      </c>
      <c r="C15" s="15">
        <v>8690131.5800000001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4949481.67</v>
      </c>
      <c r="C24" s="16">
        <f>SUM(C4+C13+C17)</f>
        <v>9447941.4700000007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4461358.3</v>
      </c>
      <c r="C27" s="14">
        <f>SUM(C28:C30)</f>
        <v>8729877.9299999997</v>
      </c>
      <c r="D27" s="2"/>
    </row>
    <row r="28" spans="1:5" ht="11.25" customHeight="1" x14ac:dyDescent="0.2">
      <c r="A28" s="8" t="s">
        <v>36</v>
      </c>
      <c r="B28" s="15">
        <v>3213353.02</v>
      </c>
      <c r="C28" s="15">
        <v>6829869.2599999998</v>
      </c>
      <c r="D28" s="4">
        <v>5110</v>
      </c>
    </row>
    <row r="29" spans="1:5" ht="11.25" customHeight="1" x14ac:dyDescent="0.2">
      <c r="A29" s="8" t="s">
        <v>16</v>
      </c>
      <c r="B29" s="15">
        <v>539529.04</v>
      </c>
      <c r="C29" s="15">
        <v>1013740.9</v>
      </c>
      <c r="D29" s="4">
        <v>5120</v>
      </c>
    </row>
    <row r="30" spans="1:5" ht="11.25" customHeight="1" x14ac:dyDescent="0.2">
      <c r="A30" s="8" t="s">
        <v>17</v>
      </c>
      <c r="B30" s="15">
        <v>708476.24</v>
      </c>
      <c r="C30" s="15">
        <v>886267.77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242212.63999999998</v>
      </c>
      <c r="C32" s="14">
        <f>SUM(C33:C41)</f>
        <v>580203.81999999995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176319.61</v>
      </c>
      <c r="C36" s="15">
        <v>520534.92</v>
      </c>
      <c r="D36" s="4">
        <v>5240</v>
      </c>
    </row>
    <row r="37" spans="1:4" ht="11.25" customHeight="1" x14ac:dyDescent="0.2">
      <c r="A37" s="8" t="s">
        <v>22</v>
      </c>
      <c r="B37" s="15">
        <v>65893.03</v>
      </c>
      <c r="C37" s="15">
        <v>59668.9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46305</v>
      </c>
      <c r="C43" s="14">
        <f>SUM(C44:C46)</f>
        <v>467520.84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46305</v>
      </c>
      <c r="C46" s="15">
        <v>467520.84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245215.22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245215.22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4749875.9399999995</v>
      </c>
      <c r="C64" s="16">
        <f>C61+C55+C48+C43+C32+C27</f>
        <v>10022817.809999999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199605.73000000045</v>
      </c>
      <c r="C66" s="14">
        <f>C24-C64</f>
        <v>-574876.33999999799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cp:lastPrinted>2019-05-15T20:49:00Z</cp:lastPrinted>
  <dcterms:created xsi:type="dcterms:W3CDTF">2012-12-11T20:29:16Z</dcterms:created>
  <dcterms:modified xsi:type="dcterms:W3CDTF">2024-07-18T16:34:49Z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