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INFORME FINANCIERO 1ER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<sst xmlns="http://schemas.openxmlformats.org/spreadsheetml/2006/main" count="62" uniqueCount="61">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</sst>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B8" sqref="B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198593.7</v>
      </c>
      <c r="C5" s="20">
        <v>860147.51</v>
      </c>
      <c r="D5" s="9" t="s">
        <v>36</v>
      </c>
      <c r="E5" s="20">
        <v>40812.86</v>
      </c>
      <c r="F5" s="23">
        <v>55702.76</v>
      </c>
    </row>
    <row r="6" spans="1:6" x14ac:dyDescent="0.2">
      <c r="A6" s="9" t="s">
        <v>23</v>
      </c>
      <c r="B6" s="20">
        <v>29945.72</v>
      </c>
      <c r="C6" s="20">
        <v>16945.72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4275.34</v>
      </c>
      <c r="C7" s="20">
        <v>4275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232814.76</v>
      </c>
      <c r="C13" s="22">
        <f>SUM(C5:C11)</f>
        <v>881368.23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40812.86</v>
      </c>
      <c r="F14" s="27">
        <f>SUM(F5:F12)</f>
        <v>55702.76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4733215.93</v>
      </c>
      <c r="C18" s="20">
        <v>4733215.93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2887370.6</v>
      </c>
      <c r="C19" s="20">
        <v>2887370.6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24926.85</v>
      </c>
      <c r="C20" s="20">
        <v>24926.85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-1955875.4</v>
      </c>
      <c r="C21" s="20">
        <v>-1955875.4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5689637.9799999986</v>
      </c>
      <c r="C26" s="22">
        <f>SUM(C16:C24)</f>
        <v>5689637.9799999986</v>
      </c>
      <c r="D26" s="12" t="s">
        <v>50</v>
      </c>
      <c r="E26" s="22">
        <f>SUM(E24+E14)</f>
        <v>40812.86</v>
      </c>
      <c r="F26" s="27">
        <f>SUM(F14+F24)</f>
        <v>55702.76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5922452.7399999984</v>
      </c>
      <c r="C28" s="22">
        <f>C13+C26</f>
        <v>6571006.209999999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5881639.8799999999</v>
      </c>
      <c r="F35" s="27">
        <f>SUM(F36:F40)</f>
        <v>6515303.4500000002</v>
      </c>
    </row>
    <row r="36" spans="1:6" x14ac:dyDescent="0.2">
      <c r="A36" s="16"/>
      <c r="B36" s="14"/>
      <c r="C36" s="15"/>
      <c r="D36" s="9" t="s">
        <v>46</v>
      </c>
      <c r="E36" s="20">
        <v>-633663.91</v>
      </c>
      <c r="F36" s="23">
        <v>-574876.34</v>
      </c>
    </row>
    <row r="37" spans="1:6" x14ac:dyDescent="0.2">
      <c r="A37" s="16"/>
      <c r="B37" s="14"/>
      <c r="C37" s="15"/>
      <c r="D37" s="9" t="s">
        <v>14</v>
      </c>
      <c r="E37" s="20">
        <v>6515303.79</v>
      </c>
      <c r="F37" s="23">
        <v>7090179.79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5881639.8799999999</v>
      </c>
      <c r="F46" s="27">
        <f>SUM(F42+F35+F30)</f>
        <v>6515303.4500000002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5922452.7400000002</v>
      </c>
      <c r="F48" s="22">
        <f>F46+F26</f>
        <v>6571006.21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2018-03-04T05:00:29Z</cp:lastPrinted>
  <dcterms:created xsi:type="dcterms:W3CDTF">2012-12-11T20:26:08Z</dcterms:created>
  <dcterms:modified xsi:type="dcterms:W3CDTF">2024-04-30T16:48:18Z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