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<sst xmlns="http://schemas.openxmlformats.org/spreadsheetml/2006/main" count="27" uniqueCount="27">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</sst>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6571006.209999999</v>
      </c>
      <c r="C3" s="8">
        <f t="shared" ref="C3:F3" si="0">C4+C12</f>
        <v>3190975.67</v>
      </c>
      <c r="D3" s="8">
        <f t="shared" si="0"/>
        <v>3839529.48</v>
      </c>
      <c r="E3" s="8">
        <f t="shared" si="0"/>
        <v>5922452.3999999985</v>
      </c>
      <c r="F3" s="8">
        <f t="shared" si="0"/>
        <v>-648553.80999999982</v>
      </c>
    </row>
    <row r="4" spans="1:6" x14ac:dyDescent="0.2">
      <c r="A4" s="5" t="s">
        <v>4</v>
      </c>
      <c r="B4" s="8">
        <f>SUM(B5:B11)</f>
        <v>881368.23</v>
      </c>
      <c r="C4" s="8">
        <f>SUM(C5:C11)</f>
        <v>3190975.67</v>
      </c>
      <c r="D4" s="8">
        <f>SUM(D5:D11)</f>
        <v>3839529.48</v>
      </c>
      <c r="E4" s="8">
        <f>SUM(E5:E11)</f>
        <v>232814.42000000016</v>
      </c>
      <c r="F4" s="8">
        <f>SUM(F5:F11)</f>
        <v>-648553.80999999982</v>
      </c>
    </row>
    <row r="5" spans="1:6" x14ac:dyDescent="0.2">
      <c r="A5" s="6" t="s">
        <v>5</v>
      </c>
      <c r="B5" s="9">
        <v>860147.51</v>
      </c>
      <c r="C5" s="9">
        <v>1593152.32</v>
      </c>
      <c r="D5" s="9">
        <v>2254706.13</v>
      </c>
      <c r="E5" s="9">
        <f>B5+C5-D5</f>
        <v>198593.70000000019</v>
      </c>
      <c r="F5" s="9">
        <f t="shared" ref="F5:F11" si="1">E5-B5</f>
        <v>-661553.80999999982</v>
      </c>
    </row>
    <row r="6" spans="1:6" x14ac:dyDescent="0.2">
      <c r="A6" s="6" t="s">
        <v>6</v>
      </c>
      <c r="B6" s="9">
        <v>16945.72</v>
      </c>
      <c r="C6" s="9">
        <v>1597823.35</v>
      </c>
      <c r="D6" s="9">
        <v>1584823.35</v>
      </c>
      <c r="E6" s="9">
        <f t="shared" ref="E6:E11" si="2">B6+C6-D6</f>
        <v>29945.719999999972</v>
      </c>
      <c r="F6" s="9">
        <f t="shared" si="1"/>
        <v>12999.999999999971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5689637.9799999986</v>
      </c>
      <c r="C12" s="8">
        <f>SUM(C13:C21)</f>
        <v>0</v>
      </c>
      <c r="D12" s="8">
        <f>SUM(D13:D21)</f>
        <v>0</v>
      </c>
      <c r="E12" s="8">
        <f>SUM(E13:E21)</f>
        <v>5689637.9799999986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2887370.6</v>
      </c>
      <c r="C16" s="9">
        <v>0</v>
      </c>
      <c r="D16" s="9">
        <v>0</v>
      </c>
      <c r="E16" s="9">
        <f t="shared" si="4"/>
        <v>2887370.6</v>
      </c>
      <c r="F16" s="9">
        <f t="shared" si="3"/>
        <v>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-1955875.4</v>
      </c>
      <c r="C18" s="9">
        <v>0</v>
      </c>
      <c r="D18" s="9">
        <v>0</v>
      </c>
      <c r="E18" s="9">
        <f t="shared" si="4"/>
        <v>-1955875.4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2018-03-08T18:40:55Z</cp:lastPrinted>
  <dcterms:created xsi:type="dcterms:W3CDTF">2014-02-09T04:04:15Z</dcterms:created>
  <dcterms:modified xsi:type="dcterms:W3CDTF">2024-04-26T19:18:40Z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