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DESCARGAS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<sst xmlns="http://schemas.openxmlformats.org/spreadsheetml/2006/main" count="45" uniqueCount="37">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</sst>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9254968.3900000006</v>
      </c>
      <c r="D3" s="3">
        <f t="shared" ref="D3:E3" si="0">SUM(D4:D13)</f>
        <v>1584799.77</v>
      </c>
      <c r="E3" s="4">
        <f t="shared" si="0"/>
        <v>1584799.77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2500</v>
      </c>
      <c r="D8" s="6">
        <v>15.13</v>
      </c>
      <c r="E8" s="7">
        <v>15.13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668694</v>
      </c>
      <c r="D10" s="6">
        <v>181147.14</v>
      </c>
      <c r="E10" s="7">
        <v>181147.14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8583774.3900000006</v>
      </c>
      <c r="D12" s="6">
        <v>1403637.5</v>
      </c>
      <c r="E12" s="7">
        <v>1403637.5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9254968.3900000006</v>
      </c>
      <c r="D14" s="9">
        <f t="shared" ref="D14:E14" si="1">SUM(D15:D23)</f>
        <v>2218463.6799999997</v>
      </c>
      <c r="E14" s="10">
        <f t="shared" si="1"/>
        <v>2218463.6799999997</v>
      </c>
    </row>
    <row r="15" spans="1:5" x14ac:dyDescent="0.2">
      <c r="A15" s="5"/>
      <c r="B15" s="14" t="s">
        <v>12</v>
      </c>
      <c r="C15" s="6">
        <v>7072901.9199999999</v>
      </c>
      <c r="D15" s="6">
        <v>1645323.2</v>
      </c>
      <c r="E15" s="7">
        <v>1645323.2</v>
      </c>
    </row>
    <row r="16" spans="1:5" x14ac:dyDescent="0.2">
      <c r="A16" s="5"/>
      <c r="B16" s="14" t="s">
        <v>13</v>
      </c>
      <c r="C16" s="6">
        <v>873015</v>
      </c>
      <c r="D16" s="6">
        <v>240471.19</v>
      </c>
      <c r="E16" s="7">
        <v>240471.19</v>
      </c>
    </row>
    <row r="17" spans="1:5" x14ac:dyDescent="0.2">
      <c r="A17" s="5"/>
      <c r="B17" s="14" t="s">
        <v>14</v>
      </c>
      <c r="C17" s="6">
        <v>619922</v>
      </c>
      <c r="D17" s="6">
        <v>251669.14</v>
      </c>
      <c r="E17" s="7">
        <v>251669.14</v>
      </c>
    </row>
    <row r="18" spans="1:5" x14ac:dyDescent="0.2">
      <c r="A18" s="5"/>
      <c r="B18" s="14" t="s">
        <v>9</v>
      </c>
      <c r="C18" s="6">
        <v>349129.47</v>
      </c>
      <c r="D18" s="6">
        <v>81000.149999999994</v>
      </c>
      <c r="E18" s="7">
        <v>81000.149999999994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340000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-633663.90999999968</v>
      </c>
      <c r="E24" s="13">
        <f>E3-E14</f>
        <v>-633663.90999999968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-633663.91</v>
      </c>
      <c r="E28" s="21">
        <f>SUM(E29:E35)</f>
        <v>-633663.91</v>
      </c>
    </row>
    <row r="29" spans="1:5" x14ac:dyDescent="0.2">
      <c r="A29" s="5"/>
      <c r="B29" s="14" t="s">
        <v>26</v>
      </c>
      <c r="C29" s="22">
        <v>0</v>
      </c>
      <c r="D29" s="22">
        <v>-522756.42</v>
      </c>
      <c r="E29" s="23">
        <v>-522756.42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-110907.49</v>
      </c>
      <c r="E32" s="23">
        <v>-110907.49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-633663.91</v>
      </c>
      <c r="E40" s="13">
        <f>E28+E36</f>
        <v>-633663.91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2018-07-16T14:09:31Z</cp:lastPrinted>
  <dcterms:created xsi:type="dcterms:W3CDTF">2017-12-20T04:54:53Z</dcterms:created>
  <dcterms:modified xsi:type="dcterms:W3CDTF">2024-04-26T19:42:24Z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