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ormatos siret\4TO TRIMESTRE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C20" i="2"/>
  <c r="B20" i="2"/>
  <c r="D9" i="2"/>
  <c r="D20" i="2" s="1"/>
  <c r="C9" i="2"/>
  <c r="E16" i="2"/>
  <c r="E20" i="2" s="1"/>
  <c r="E38" i="2" s="1"/>
  <c r="C38" i="2" l="1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<sst xmlns="http://schemas.openxmlformats.org/spreadsheetml/2006/main" count="40" uniqueCount="30">
  <si>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</si>
  <si>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</si>
  <si>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</si>
  <si>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</si>
  <si>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</si>
  <si>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</si>
  <si>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</si>
  <si>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</si>
  <si>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</si>
  <si>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</si>
  <si>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</si>
  <si>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</si>
  <si>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</si>
  <si>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</si>
  <si>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</si>
  <si>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</si>
  <si>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</si>
  <si>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</si>
  <si>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</si>
  <si>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</si>
  <si>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</si>
  <si>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</si>
  <si>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</si>
  <si>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</si>
  <si>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</si>
  <si>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Comisión Municipal del Deporte y Atención a la Juventud del Municipio de Uriangato, Guanajuato.
Estado de Variación en la Hacienda Pública
Del 1 de Enero 31 de Diciembre de 2025
(Cifras en Pesos)</t>
  </si>
  <si>
    <t xml:space="preserve">                LGE. RICARDO ALBERTO GUZMAN MENDEZ</t>
  </si>
  <si>
    <t xml:space="preserve">L.C. KAREN JENIFER CHAVEZ TENORIO </t>
  </si>
  <si>
    <t xml:space="preserve">                           DIRECTOR DE COMUDAJ </t>
  </si>
  <si>
    <t>JEFE DEL AREA ADM Y CONTABLE COMUDAJ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</si>
</sst>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4" fillId="0" borderId="5" xfId="3" applyFont="1" applyBorder="1" applyAlignment="1" applyProtection="1">
      <alignment vertical="top" wrapText="1"/>
      <protection locked="0"/>
    </xf>
    <xf numFmtId="4" fontId="4" fillId="0" borderId="5" xfId="3" applyNumberFormat="1" applyFont="1" applyBorder="1" applyAlignment="1" applyProtection="1">
      <alignment vertical="top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abSelected="1" zoomScaleNormal="100" workbookViewId="0">
      <selection activeCell="H52" sqref="H52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167878.29</v>
      </c>
      <c r="C4" s="16"/>
      <c r="D4" s="16"/>
      <c r="E4" s="16"/>
      <c r="F4" s="15">
        <f>SUM(B4:E4)</f>
        <v>167878.29</v>
      </c>
    </row>
    <row r="5" spans="1:6" ht="11.25" customHeight="1" x14ac:dyDescent="0.2">
      <c r="A5" s="8" t="s">
        <v>2</v>
      </c>
      <c r="B5" s="17">
        <v>167878.29</v>
      </c>
      <c r="C5" s="16"/>
      <c r="D5" s="16"/>
      <c r="E5" s="16"/>
      <c r="F5" s="15">
        <f>SUM(B5:E5)</f>
        <v>167878.29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623304.38</v>
      </c>
      <c r="D9" s="15">
        <f>D10</f>
        <v>-47376.15</v>
      </c>
      <c r="E9" s="16"/>
      <c r="F9" s="15">
        <f t="shared" ref="F9:F14" si="0">SUM(B9:E9)</f>
        <v>575928.23</v>
      </c>
    </row>
    <row r="10" spans="1:6" ht="11.25" customHeight="1" x14ac:dyDescent="0.2">
      <c r="A10" s="8" t="s">
        <v>5</v>
      </c>
      <c r="B10" s="16"/>
      <c r="C10" s="16"/>
      <c r="D10" s="17">
        <v>-47376.15</v>
      </c>
      <c r="E10" s="16"/>
      <c r="F10" s="15">
        <f t="shared" si="0"/>
        <v>-47376.15</v>
      </c>
    </row>
    <row r="11" spans="1:6" ht="11.25" customHeight="1" x14ac:dyDescent="0.2">
      <c r="A11" s="8" t="s">
        <v>6</v>
      </c>
      <c r="B11" s="16"/>
      <c r="C11" s="17">
        <v>623304.38</v>
      </c>
      <c r="D11" s="16"/>
      <c r="E11" s="16"/>
      <c r="F11" s="15">
        <f t="shared" si="0"/>
        <v>623304.38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167878.29</v>
      </c>
      <c r="C20" s="15">
        <f>C9</f>
        <v>623304.38</v>
      </c>
      <c r="D20" s="15">
        <f>D9</f>
        <v>-47376.15</v>
      </c>
      <c r="E20" s="15">
        <f>E16</f>
        <v>0</v>
      </c>
      <c r="F20" s="15">
        <f>SUM(B20:E20)</f>
        <v>743806.52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41877.9</v>
      </c>
      <c r="D27" s="15">
        <f>SUM(D28:D32)</f>
        <v>91384.040000000008</v>
      </c>
      <c r="E27" s="16"/>
      <c r="F27" s="15">
        <f t="shared" ref="F27:F32" si="1">SUM(B27:E27)</f>
        <v>133261.94</v>
      </c>
    </row>
    <row r="28" spans="1:6" ht="11.25" customHeight="1" x14ac:dyDescent="0.2">
      <c r="A28" s="8" t="s">
        <v>5</v>
      </c>
      <c r="B28" s="16"/>
      <c r="C28" s="16"/>
      <c r="D28" s="17">
        <v>44007.89</v>
      </c>
      <c r="E28" s="16"/>
      <c r="F28" s="15">
        <f t="shared" si="1"/>
        <v>44007.89</v>
      </c>
    </row>
    <row r="29" spans="1:6" ht="11.25" customHeight="1" x14ac:dyDescent="0.2">
      <c r="A29" s="8" t="s">
        <v>6</v>
      </c>
      <c r="B29" s="16"/>
      <c r="C29" s="17">
        <v>41877.9</v>
      </c>
      <c r="D29" s="17">
        <v>47376.15</v>
      </c>
      <c r="E29" s="16"/>
      <c r="F29" s="15">
        <f t="shared" si="1"/>
        <v>89254.05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167878.29</v>
      </c>
      <c r="C38" s="19">
        <f>+C20+C27</f>
        <v>665182.28</v>
      </c>
      <c r="D38" s="19">
        <f>D20+D27</f>
        <v>44007.890000000007</v>
      </c>
      <c r="E38" s="19">
        <f>+E20+E34</f>
        <v>0</v>
      </c>
      <c r="F38" s="19">
        <f>SUM(B38:E38)</f>
        <v>877068.46000000008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4" spans="1:6" x14ac:dyDescent="0.25">
      <c r="A44" s="25"/>
      <c r="D44" s="26"/>
      <c r="E44" s="26"/>
    </row>
    <row r="45" spans="1:6" x14ac:dyDescent="0.25">
      <c r="A45" s="23" t="s">
        <v>26</v>
      </c>
      <c r="B45" s="4"/>
      <c r="D45" s="24" t="s">
        <v>27</v>
      </c>
    </row>
    <row r="46" spans="1:6" x14ac:dyDescent="0.25">
      <c r="A46" s="23" t="s">
        <v>28</v>
      </c>
      <c r="B46" s="4"/>
      <c r="D46" s="24" t="s">
        <v>29</v>
      </c>
    </row>
    <row r="47" spans="1:6" x14ac:dyDescent="0.25">
      <c r="B47" s="4"/>
    </row>
    <row r="48" spans="1:6" x14ac:dyDescent="0.25">
      <c r="B48" s="4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2026-01-22T21:35:50Z</cp:lastPrinted>
  <dcterms:created xsi:type="dcterms:W3CDTF">2018-11-20T16:40:47Z</dcterms:created>
  <dcterms:modified xsi:type="dcterms:W3CDTF">2026-01-22T21:36:36Z</dcterms:modified>
</cp:coreProperties>
</file>