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16F1B452-6537-48DD-9965-A46A095B1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" i="4" l="1"/>
  <c r="Q11" i="4"/>
  <c r="I11" i="4" l="1"/>
  <c r="H11" i="4"/>
  <c r="G11" i="4"/>
  <c r="N4" i="4" l="1"/>
  <c r="Q4" i="4"/>
  <c r="P4" i="4"/>
</calcChain>
</file>

<file path=xl/sharedStrings.xml><?xml version="1.0" encoding="utf-8"?>
<sst xmlns="http://schemas.openxmlformats.org/spreadsheetml/2006/main" count="72" uniqueCount="36">
  <si>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</si>
  <si>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</si>
  <si>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</si>
  <si>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</si>
  <si>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</si>
  <si>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</si>
  <si>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</si>
  <si>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</si>
  <si>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</si>
  <si>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</si>
  <si>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</si>
  <si>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</si>
  <si>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</si>
  <si>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</si>
  <si>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</si>
  <si>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</si>
  <si>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</si>
  <si>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</si>
  <si>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</si>
  <si>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</si>
  <si>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</si>
  <si>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</si>
  <si>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</t>
  </si>
  <si>
    <t>SALUD ACCESIBLE BRINDADA</t>
  </si>
  <si>
    <t>5110</t>
  </si>
  <si>
    <t>BIENES MUEBLES</t>
  </si>
  <si>
    <t>DIRECCION ADMINISTRATIVA DIF</t>
  </si>
  <si>
    <t>31120M41D010000</t>
  </si>
  <si>
    <t>E000101</t>
  </si>
  <si>
    <t>APOYOS ASISTENCIALES OTORGADOS A LOS URIANGATENSES</t>
  </si>
  <si>
    <t>5120</t>
  </si>
  <si>
    <t/>
  </si>
  <si>
    <t>5150</t>
  </si>
  <si>
    <t>5210</t>
  </si>
  <si>
    <t>5310</t>
  </si>
  <si>
    <t>Sistema para el Desarrollo Integral de la Familia del Municipio de Uriangato,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</si>
</sst>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A11" sqref="A11:Q11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27000</v>
      </c>
      <c r="I4" s="12">
        <v>27000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3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6500</v>
      </c>
      <c r="I5" s="12">
        <v>6500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3">
      <c r="A6" s="10" t="s">
        <v>31</v>
      </c>
      <c r="B6" s="10" t="s">
        <v>29</v>
      </c>
      <c r="C6" s="10" t="s">
        <v>32</v>
      </c>
      <c r="D6" s="10" t="s">
        <v>25</v>
      </c>
      <c r="E6" s="10" t="s">
        <v>27</v>
      </c>
      <c r="F6" s="10" t="s">
        <v>26</v>
      </c>
      <c r="G6" s="12">
        <v>0</v>
      </c>
      <c r="H6" s="12">
        <v>79440</v>
      </c>
      <c r="I6" s="12">
        <v>79430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0.99987411883182276</v>
      </c>
      <c r="P6" s="6">
        <f>IF(J6=0,0,L6/J6)</f>
        <v>0</v>
      </c>
      <c r="Q6" s="6">
        <f>IF(L6=0,0,L6/K6)</f>
        <v>0</v>
      </c>
    </row>
    <row r="7" spans="1:17" x14ac:dyDescent="0.3">
      <c r="A7" s="10" t="s">
        <v>22</v>
      </c>
      <c r="B7" s="10" t="s">
        <v>23</v>
      </c>
      <c r="C7" s="10" t="s">
        <v>32</v>
      </c>
      <c r="D7" s="10" t="s">
        <v>25</v>
      </c>
      <c r="E7" s="10" t="s">
        <v>27</v>
      </c>
      <c r="F7" s="10" t="s">
        <v>26</v>
      </c>
      <c r="G7" s="12">
        <v>0</v>
      </c>
      <c r="H7" s="12">
        <v>25000</v>
      </c>
      <c r="I7" s="12">
        <v>25000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3">
      <c r="A8" s="10" t="s">
        <v>31</v>
      </c>
      <c r="B8" s="10" t="s">
        <v>23</v>
      </c>
      <c r="C8" s="10" t="s">
        <v>33</v>
      </c>
      <c r="D8" s="10" t="s">
        <v>25</v>
      </c>
      <c r="E8" s="10" t="s">
        <v>27</v>
      </c>
      <c r="F8" s="10" t="s">
        <v>26</v>
      </c>
      <c r="G8" s="12">
        <v>0</v>
      </c>
      <c r="H8" s="12">
        <v>5000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3">
      <c r="A9" s="10" t="s">
        <v>28</v>
      </c>
      <c r="B9" s="10" t="s">
        <v>29</v>
      </c>
      <c r="C9" s="10" t="s">
        <v>34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77400</v>
      </c>
      <c r="I9" s="12">
        <v>77400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3">
      <c r="A10" s="10" t="s">
        <v>22</v>
      </c>
      <c r="B10" s="10" t="s">
        <v>23</v>
      </c>
      <c r="C10" s="10" t="s">
        <v>34</v>
      </c>
      <c r="D10" s="10" t="s">
        <v>25</v>
      </c>
      <c r="E10" s="10" t="s">
        <v>27</v>
      </c>
      <c r="F10" s="10" t="s">
        <v>26</v>
      </c>
      <c r="G10" s="12">
        <v>0</v>
      </c>
      <c r="H10" s="12">
        <v>378000</v>
      </c>
      <c r="I10" s="12">
        <v>377191.32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0.99786063492063493</v>
      </c>
      <c r="P10" s="6">
        <f>IF(J10=0,0,L10/J10)</f>
        <v>0</v>
      </c>
      <c r="Q10" s="6">
        <f>IF(L10=0,0,L10/K10)</f>
        <v>0</v>
      </c>
    </row>
    <row r="11" spans="1:17" x14ac:dyDescent="0.3">
      <c r="G11" s="13">
        <f>SUM(G4:G10)</f>
        <v>0</v>
      </c>
      <c r="H11" s="13">
        <f>SUM(H4:H10)</f>
        <v>598340</v>
      </c>
      <c r="I11" s="13">
        <f>SUM(I4:I10)</f>
        <v>592521.32000000007</v>
      </c>
      <c r="P11" s="11">
        <f t="shared" ref="P11" si="0">IF(J11=0,0,L11/J11)</f>
        <v>0</v>
      </c>
      <c r="Q11" s="11">
        <f t="shared" ref="Q11" si="1">IF(L11=0,0,L11/K11)</f>
        <v>0</v>
      </c>
    </row>
    <row r="12" spans="1:17" x14ac:dyDescent="0.3">
      <c r="A12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Alejandra Pantoja Camarena</cp:lastModifiedBy>
  <dcterms:created xsi:type="dcterms:W3CDTF">2023-06-21T19:35:53Z</dcterms:created>
  <dcterms:modified xsi:type="dcterms:W3CDTF">2026-01-28T00:05:16Z</dcterms:modified>
</cp:coreProperties>
</file>