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4TO TRIMESTRE 2025\"/>
    </mc:Choice>
  </mc:AlternateContent>
  <bookViews>
    <workbookView xWindow="0" yWindow="0" windowWidth="23040" windowHeight="9525"/>
  </bookViews>
  <sheets>
    <sheet name="INR" sheetId="5" r:id="rId1"/>
    <sheet name="Instructivo_INR" sheetId="8" r:id="rId2"/>
    <sheet name="Hoja2" sheetId="9" r:id="rId3"/>
    <sheet name="Hoja1" sheetId="7" state="hidden" r:id="rId4"/>
  </sheets>
  <definedNames>
    <definedName name="_ftn1" localSheetId="0">INR!#REF!</definedName>
    <definedName name="_ftnref1" localSheetId="0">INR!#REF!</definedName>
  </definedNames>
  <calcPr calcId="162913"/>
</workbook>
</file>

<file path=xl/calcChain.xml><?xml version="1.0" encoding="utf-8"?>
<calcChain xmlns="http://schemas.openxmlformats.org/spreadsheetml/2006/main">
  <c r="U7" i="5" l="1"/>
  <c r="U6" i="5"/>
  <c r="U5" i="5"/>
  <c r="U4" i="5"/>
  <c r="U11" i="5"/>
  <c r="U9" i="5"/>
  <c r="U8" i="5"/>
</calcChain>
</file>

<file path=xl/sharedStrings.xml><?xml version="1.0" encoding="utf-8"?>
<sst xmlns="http://schemas.openxmlformats.org/spreadsheetml/2006/main" count="316" uniqueCount="168">
  <si>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</si>
  <si>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</si>
  <si>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</si>
  <si>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</si>
  <si>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</si>
  <si>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</si>
  <si>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</si>
  <si>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</si>
  <si>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</si>
  <si>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</si>
  <si>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</si>
  <si>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</si>
  <si>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</si>
  <si>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</si>
  <si>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</si>
  <si>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</si>
  <si>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</si>
  <si>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</si>
  <si>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</si>
  <si>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</si>
  <si>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</si>
  <si>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</si>
  <si>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</si>
  <si>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</si>
  <si>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</si>
  <si>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</si>
  <si>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</si>
  <si>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</si>
  <si>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</si>
  <si>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</si>
  <si>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</si>
  <si>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</si>
  <si>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</si>
  <si>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</si>
  <si>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</si>
  <si>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</si>
  <si>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</si>
  <si>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</si>
  <si>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</si>
  <si>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</si>
  <si>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</si>
  <si>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</si>
  <si>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</si>
  <si>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</si>
  <si>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</si>
  <si>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</si>
  <si>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</si>
  <si>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</si>
  <si>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</si>
  <si>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</si>
  <si>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</si>
  <si>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</si>
  <si>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</si>
  <si>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</si>
  <si>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</si>
  <si>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</si>
  <si>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</si>
  <si>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</si>
  <si>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</si>
  <si>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</si>
  <si>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</si>
  <si>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</si>
  <si>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</si>
  <si>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</si>
  <si>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</si>
  <si>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</si>
  <si>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</si>
  <si>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</si>
  <si>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</si>
  <si>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</si>
  <si>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</si>
  <si>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</si>
  <si>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</si>
  <si>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</si>
  <si>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</si>
  <si>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</si>
  <si>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</si>
  <si>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</si>
  <si>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</si>
  <si>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</si>
  <si>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</si>
  <si>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</si>
  <si>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</si>
  <si>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</si>
  <si>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</si>
  <si>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</si>
  <si>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E</t>
  </si>
  <si>
    <t>E000101</t>
  </si>
  <si>
    <t>APOYOS ASISTENCIALES OTORGADOS A LOS URIANGATENSES</t>
  </si>
  <si>
    <t>268-OTROS GRUPOS VULNERABLES</t>
  </si>
  <si>
    <t>31120M41D010000-DIRECCION ADMINISTRATIVA DIF</t>
  </si>
  <si>
    <t>E000102</t>
  </si>
  <si>
    <t>1125110100</t>
  </si>
  <si>
    <t>SALUD ACCESIBLE BRINDADA</t>
  </si>
  <si>
    <t>E000103</t>
  </si>
  <si>
    <t>AT BRINDADA EN LA PROTECCION DE PERSONAS VULNERADAS</t>
  </si>
  <si>
    <t>E000104</t>
  </si>
  <si>
    <t>EDUCACION PREESCOLAR OTORGADA</t>
  </si>
  <si>
    <t>E000105</t>
  </si>
  <si>
    <t>PERSONAS CON DISCAPACIDAD INCLUIDAS EN LA SOCIEDAD</t>
  </si>
  <si>
    <t>E000106</t>
  </si>
  <si>
    <t>ADULTOS MAYORES INTEGRADOS Y MOTIVADOS</t>
  </si>
  <si>
    <t>S000101</t>
  </si>
  <si>
    <t>DESAYUNOS ESCOLARES OTORGADOS</t>
  </si>
  <si>
    <t>265-ALIMENTACIÓN Y NUTRICIÓN</t>
  </si>
  <si>
    <t>S</t>
  </si>
  <si>
    <t>S000102</t>
  </si>
  <si>
    <t>ATENCION BRINDADA EN COMEDORES</t>
  </si>
  <si>
    <t>S000103</t>
  </si>
  <si>
    <t>INSUMOS OTORGADOS EN ESTANCIAS INFANTILES</t>
  </si>
  <si>
    <t>M</t>
  </si>
  <si>
    <t>M000101</t>
  </si>
  <si>
    <t>RECURSOS PUBLICOS ADMINISTRADOS BAJO CRIT ESTRATEG</t>
  </si>
  <si>
    <t>152-ASUNTOS HACENDARIOS</t>
  </si>
  <si>
    <t>FONDO</t>
  </si>
  <si>
    <t>SI</t>
  </si>
  <si>
    <t>Componente 1</t>
  </si>
  <si>
    <t>Apoyos asistenciales otorgados a los Uriangatenses</t>
  </si>
  <si>
    <t>Componente 2</t>
  </si>
  <si>
    <t>Salud accesible brindada</t>
  </si>
  <si>
    <t>Componente 3</t>
  </si>
  <si>
    <t>Atención brindada en la protecciópn de personas vulneradas</t>
  </si>
  <si>
    <t>Componente 4</t>
  </si>
  <si>
    <t>Educación preescolar otorgada.</t>
  </si>
  <si>
    <t>Componente 5</t>
  </si>
  <si>
    <t>Personas con discapacidad incluidas en la sociedad</t>
  </si>
  <si>
    <t>Componente 6</t>
  </si>
  <si>
    <t>Adultos Mayores integrados y motivados</t>
  </si>
  <si>
    <t>Desayunos escolares otorgados</t>
  </si>
  <si>
    <t>Atención Brindada en comedores</t>
  </si>
  <si>
    <t>Insumos otorgados en estancias Infantiles</t>
  </si>
  <si>
    <t>Recursos Públicos administrados bajo criterios estrategicos</t>
  </si>
  <si>
    <t>Apoyos otorgados</t>
  </si>
  <si>
    <t>Número de apoyos asistenciales</t>
  </si>
  <si>
    <t>Mide el número de apoyos otorgados</t>
  </si>
  <si>
    <t>Número de Consultas</t>
  </si>
  <si>
    <t>Número de consultas otorgadas</t>
  </si>
  <si>
    <t>Mide el número de consultas otorgadas</t>
  </si>
  <si>
    <t>Número de personas vulneradas atendidas</t>
  </si>
  <si>
    <t>Preescolar</t>
  </si>
  <si>
    <t>Número de cliclos escolares</t>
  </si>
  <si>
    <t>Ciclos escolares</t>
  </si>
  <si>
    <t>Personas con discapacidad incluidas</t>
  </si>
  <si>
    <t>Número de personas con discapacidad beneficiadas</t>
  </si>
  <si>
    <t>Personas con discapacidad beneficiadas</t>
  </si>
  <si>
    <t>Asistencia al Centro Gerontológico</t>
  </si>
  <si>
    <t>Número de adultos mayores en el padrón del DIF</t>
  </si>
  <si>
    <t>Adultos mayores que asisten al gerontologico</t>
  </si>
  <si>
    <t>Padron asistencia alimentaria</t>
  </si>
  <si>
    <t>Lista de entrega del padron actualizado</t>
  </si>
  <si>
    <t>Padron actualizado</t>
  </si>
  <si>
    <t>Comedores comunitarios</t>
  </si>
  <si>
    <t>Número de comedores en funcionamiento</t>
  </si>
  <si>
    <t>Numero de comedores comunitarios</t>
  </si>
  <si>
    <t>Apoyo a estancias infantiles</t>
  </si>
  <si>
    <t>Número de estancias beneficiadas</t>
  </si>
  <si>
    <t>Presupuesto</t>
  </si>
  <si>
    <t>Presupuesto generado</t>
  </si>
  <si>
    <t>Los uriangatenses en condiciones de vulnerabilidad se ven apoyados para mejorar su calidad de vida</t>
  </si>
  <si>
    <t>La población Uriangatense se ve beneficiada por atención en salud accesible</t>
  </si>
  <si>
    <t>Los derechos de las personas vulneradas son protegidos.</t>
  </si>
  <si>
    <t>Se cubre un ciclo escolar conformando un padrón</t>
  </si>
  <si>
    <t>Las personas con discapacidad  se encuentran con una sociedad que las incluye</t>
  </si>
  <si>
    <t>Las personas adultas mayaores aceptán con agrado asistir al centro gerontológico</t>
  </si>
  <si>
    <t xml:space="preserve">Se permite el acceso de DIF a las escuelas para levantar el padrón de beneficiarios </t>
  </si>
  <si>
    <t>Las estancias Infantiles aceptan con agrado el insumo proporcionado por Dif</t>
  </si>
  <si>
    <t>Se cuenta con un pronostico de ingresos y un presupuesto de egresos que sirve de base para ejercer el recurso público.</t>
  </si>
  <si>
    <t>Sistema para el Desarrollo Integral de la Familia del Municipio de Uriangato, Gto.
Indicadores de Resultados
Del 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</si>
</sst>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5"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9"/>
      <color rgb="FF000000"/>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indexed="64"/>
      </bottom>
      <diagonal/>
    </border>
  </borders>
  <cellStyleXfs count="28">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44" fontId="1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0" fontId="1" fillId="0" borderId="0"/>
    <xf numFmtId="44" fontId="13" fillId="0" borderId="0" applyFont="0" applyFill="0" applyBorder="0" applyAlignment="0" applyProtection="0"/>
  </cellStyleXfs>
  <cellXfs count="85">
    <xf numFmtId="0" fontId="0" fillId="0" borderId="0" xfId="0"/>
    <xf numFmtId="0" fontId="0" fillId="0" borderId="0" xfId="0" applyFont="1"/>
    <xf numFmtId="0" fontId="0" fillId="0" borderId="0" xfId="0" applyFont="1" applyProtection="1"/>
    <xf numFmtId="0" fontId="7" fillId="0" borderId="0" xfId="0" applyFont="1" applyAlignment="1">
      <alignment horizontal="justify" vertical="top" wrapText="1"/>
    </xf>
    <xf numFmtId="0" fontId="6" fillId="2" borderId="0" xfId="8" applyFont="1" applyFill="1" applyBorder="1" applyAlignment="1">
      <alignment horizontal="justify" vertical="top" wrapText="1"/>
    </xf>
    <xf numFmtId="0" fontId="8" fillId="0" borderId="0" xfId="0" applyFont="1" applyAlignment="1">
      <alignment horizontal="justify" vertical="top" wrapText="1"/>
    </xf>
    <xf numFmtId="0" fontId="6" fillId="3" borderId="0" xfId="8" applyFont="1" applyFill="1" applyBorder="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1" fillId="0" borderId="0" xfId="0" applyFont="1" applyAlignment="1">
      <alignment horizontal="center" vertical="top"/>
    </xf>
    <xf numFmtId="0" fontId="4" fillId="5" borderId="1" xfId="0" applyFont="1" applyFill="1" applyBorder="1" applyAlignment="1">
      <alignment horizontal="center" vertical="center" wrapText="1"/>
    </xf>
    <xf numFmtId="4" fontId="4" fillId="6" borderId="1" xfId="16" applyNumberFormat="1" applyFont="1" applyFill="1" applyBorder="1" applyAlignment="1">
      <alignment horizontal="center" vertical="center" wrapText="1"/>
    </xf>
    <xf numFmtId="0" fontId="4" fillId="6" borderId="1" xfId="16"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7" borderId="1" xfId="16" applyFont="1" applyFill="1" applyBorder="1" applyAlignment="1">
      <alignment horizontal="center" vertical="center" wrapText="1"/>
    </xf>
    <xf numFmtId="0" fontId="4" fillId="5" borderId="3" xfId="0" applyFont="1" applyFill="1" applyBorder="1" applyAlignment="1">
      <alignment horizontal="centerContinuous"/>
    </xf>
    <xf numFmtId="0" fontId="4" fillId="4" borderId="3" xfId="0" applyFont="1" applyFill="1" applyBorder="1" applyAlignment="1">
      <alignment horizontal="centerContinuous" vertical="center" wrapText="1"/>
    </xf>
    <xf numFmtId="0" fontId="4" fillId="7" borderId="3" xfId="0" applyFont="1" applyFill="1" applyBorder="1" applyAlignment="1">
      <alignment horizontal="centerContinuous" wrapText="1"/>
    </xf>
    <xf numFmtId="0" fontId="4" fillId="9" borderId="0" xfId="16" applyFont="1" applyFill="1" applyBorder="1" applyAlignment="1">
      <alignment horizontal="centerContinuous" vertical="center" wrapText="1"/>
    </xf>
    <xf numFmtId="0" fontId="4" fillId="9" borderId="2" xfId="16" applyFont="1" applyFill="1" applyBorder="1" applyAlignment="1">
      <alignment horizontal="center" vertical="center" wrapText="1"/>
    </xf>
    <xf numFmtId="0" fontId="4" fillId="9" borderId="1" xfId="16" applyFont="1" applyFill="1" applyBorder="1" applyAlignment="1">
      <alignment horizontal="center" vertical="center" wrapText="1"/>
    </xf>
    <xf numFmtId="0" fontId="4" fillId="6" borderId="3" xfId="8" applyFont="1" applyFill="1" applyBorder="1" applyAlignment="1" applyProtection="1">
      <alignment horizontal="centerContinuous" vertical="center" wrapText="1"/>
      <protection locked="0"/>
    </xf>
    <xf numFmtId="0" fontId="0" fillId="0" borderId="0" xfId="0" applyFont="1" applyAlignment="1" applyProtection="1">
      <alignment horizontal="center" vertical="center"/>
    </xf>
    <xf numFmtId="0" fontId="0" fillId="0" borderId="0" xfId="0" applyFont="1" applyAlignment="1" applyProtection="1">
      <alignment horizontal="center" vertical="center"/>
      <protection locked="0"/>
    </xf>
    <xf numFmtId="49" fontId="0" fillId="0" borderId="0" xfId="0" applyNumberFormat="1" applyFont="1" applyAlignment="1" applyProtection="1">
      <alignment horizontal="center" vertical="center"/>
    </xf>
    <xf numFmtId="49" fontId="0" fillId="0" borderId="0" xfId="0" applyNumberFormat="1" applyFont="1" applyAlignment="1" applyProtection="1">
      <alignment horizontal="center" vertical="center"/>
      <protection locked="0"/>
    </xf>
    <xf numFmtId="49" fontId="0" fillId="0" borderId="0" xfId="0" applyNumberFormat="1" applyFont="1" applyAlignment="1">
      <alignment horizontal="center" vertical="center"/>
    </xf>
    <xf numFmtId="4" fontId="0" fillId="0" borderId="0" xfId="0" applyNumberFormat="1" applyFont="1" applyAlignment="1" applyProtection="1">
      <alignment horizontal="right" vertical="center"/>
      <protection locked="0"/>
    </xf>
    <xf numFmtId="0" fontId="4" fillId="5" borderId="1" xfId="0" applyFont="1" applyFill="1" applyBorder="1" applyAlignment="1">
      <alignment horizontal="center" vertical="center" wrapText="1"/>
    </xf>
    <xf numFmtId="4" fontId="4" fillId="6" borderId="1" xfId="16" applyNumberFormat="1" applyFont="1" applyFill="1" applyBorder="1" applyAlignment="1">
      <alignment horizontal="center" vertical="center" wrapText="1"/>
    </xf>
    <xf numFmtId="0" fontId="4" fillId="6" borderId="3" xfId="8" applyFont="1" applyFill="1" applyBorder="1" applyAlignment="1" applyProtection="1">
      <alignment horizontal="centerContinuous" vertical="center" wrapText="1"/>
      <protection locked="0"/>
    </xf>
    <xf numFmtId="49" fontId="0" fillId="0" borderId="0" xfId="0" applyNumberFormat="1" applyAlignment="1" applyProtection="1">
      <alignment horizontal="center" vertical="center" wrapText="1"/>
      <protection locked="0"/>
    </xf>
    <xf numFmtId="4" fontId="0" fillId="0" borderId="0" xfId="0" applyNumberFormat="1" applyFont="1" applyFill="1" applyAlignment="1" applyProtection="1">
      <alignment horizontal="right" vertical="center"/>
      <protection locked="0"/>
    </xf>
    <xf numFmtId="2" fontId="10" fillId="0" borderId="0" xfId="17" applyNumberFormat="1" applyFont="1" applyFill="1" applyBorder="1" applyAlignment="1" applyProtection="1">
      <alignment horizontal="center" vertical="center" wrapText="1"/>
      <protection locked="0"/>
    </xf>
    <xf numFmtId="2" fontId="10" fillId="0" borderId="0" xfId="17" applyNumberFormat="1" applyFont="1" applyFill="1" applyBorder="1" applyAlignment="1" applyProtection="1">
      <alignment horizontal="center" vertical="center"/>
      <protection locked="0"/>
    </xf>
    <xf numFmtId="2" fontId="10" fillId="0" borderId="6" xfId="17" applyNumberFormat="1" applyFont="1" applyFill="1" applyBorder="1" applyAlignment="1" applyProtection="1">
      <alignment horizontal="center" vertical="center" wrapText="1"/>
      <protection locked="0"/>
    </xf>
    <xf numFmtId="2" fontId="10" fillId="0" borderId="6" xfId="17" applyNumberFormat="1" applyFont="1" applyFill="1" applyBorder="1" applyAlignment="1" applyProtection="1">
      <alignment horizontal="center" vertical="center"/>
      <protection locked="0"/>
    </xf>
    <xf numFmtId="2" fontId="10" fillId="0" borderId="5" xfId="17" applyNumberFormat="1" applyFont="1" applyFill="1" applyBorder="1" applyAlignment="1" applyProtection="1">
      <alignment horizontal="center" vertical="center" wrapText="1"/>
      <protection locked="0"/>
    </xf>
    <xf numFmtId="2" fontId="10" fillId="0" borderId="5" xfId="17" applyNumberFormat="1" applyFont="1" applyFill="1" applyBorder="1" applyAlignment="1" applyProtection="1">
      <alignment horizontal="center" vertical="center"/>
      <protection locked="0"/>
    </xf>
    <xf numFmtId="49" fontId="10" fillId="0" borderId="5" xfId="0" applyNumberFormat="1" applyFont="1" applyFill="1" applyBorder="1" applyAlignment="1">
      <alignment horizontal="center" vertical="center"/>
    </xf>
    <xf numFmtId="49" fontId="10" fillId="0" borderId="5" xfId="0" applyNumberFormat="1" applyFont="1" applyFill="1" applyBorder="1" applyAlignment="1" applyProtection="1">
      <alignment horizontal="center" vertical="center"/>
      <protection locked="0"/>
    </xf>
    <xf numFmtId="0" fontId="14" fillId="0" borderId="5" xfId="0" applyFont="1" applyFill="1" applyBorder="1" applyAlignment="1">
      <alignment horizontal="center" vertical="center"/>
    </xf>
    <xf numFmtId="49" fontId="10" fillId="0" borderId="5" xfId="0" applyNumberFormat="1" applyFont="1" applyFill="1" applyBorder="1" applyAlignment="1">
      <alignment horizontal="center" vertical="center" wrapText="1"/>
    </xf>
    <xf numFmtId="49" fontId="10" fillId="0" borderId="5" xfId="0" applyNumberFormat="1" applyFont="1" applyFill="1" applyBorder="1" applyAlignment="1" applyProtection="1">
      <alignment horizontal="center" vertical="center" wrapText="1"/>
      <protection locked="0"/>
    </xf>
    <xf numFmtId="0" fontId="10" fillId="0" borderId="5"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5"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protection locked="0"/>
    </xf>
    <xf numFmtId="0" fontId="10" fillId="0" borderId="5" xfId="0" applyFont="1" applyFill="1" applyBorder="1" applyAlignment="1">
      <alignment horizontal="left" wrapText="1"/>
    </xf>
    <xf numFmtId="0" fontId="10" fillId="0" borderId="5" xfId="0" applyFont="1" applyFill="1" applyBorder="1" applyProtection="1"/>
    <xf numFmtId="49" fontId="10" fillId="0" borderId="0" xfId="0" applyNumberFormat="1" applyFont="1" applyFill="1" applyBorder="1" applyAlignment="1">
      <alignment horizontal="center" vertical="center"/>
    </xf>
    <xf numFmtId="49" fontId="10" fillId="0" borderId="0" xfId="0" applyNumberFormat="1" applyFont="1" applyFill="1" applyBorder="1" applyAlignment="1" applyProtection="1">
      <alignment horizontal="center" vertical="center"/>
      <protection locked="0"/>
    </xf>
    <xf numFmtId="0" fontId="14" fillId="0" borderId="0" xfId="0" applyFont="1" applyFill="1" applyBorder="1" applyAlignment="1">
      <alignment horizontal="center" vertical="center"/>
    </xf>
    <xf numFmtId="49" fontId="10" fillId="0" borderId="0" xfId="0" applyNumberFormat="1" applyFont="1" applyFill="1" applyBorder="1" applyAlignment="1">
      <alignment horizontal="center" vertical="center" wrapText="1"/>
    </xf>
    <xf numFmtId="49" fontId="10" fillId="0" borderId="0" xfId="0" applyNumberFormat="1" applyFont="1" applyFill="1" applyBorder="1" applyAlignment="1" applyProtection="1">
      <alignment horizontal="center" vertical="center" wrapText="1"/>
      <protection locked="0"/>
    </xf>
    <xf numFmtId="0" fontId="10"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0"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protection locked="0"/>
    </xf>
    <xf numFmtId="0" fontId="10" fillId="0" borderId="0" xfId="0" applyFont="1" applyFill="1" applyBorder="1" applyAlignment="1">
      <alignment horizontal="left" wrapText="1"/>
    </xf>
    <xf numFmtId="0" fontId="10" fillId="0" borderId="0" xfId="0" applyFont="1" applyFill="1" applyBorder="1" applyProtection="1"/>
    <xf numFmtId="49" fontId="10" fillId="0" borderId="6" xfId="0" applyNumberFormat="1" applyFont="1" applyFill="1" applyBorder="1" applyAlignment="1">
      <alignment horizontal="center" vertical="center"/>
    </xf>
    <xf numFmtId="49" fontId="10" fillId="0" borderId="6" xfId="0" applyNumberFormat="1" applyFont="1" applyFill="1" applyBorder="1" applyAlignment="1" applyProtection="1">
      <alignment horizontal="center" vertical="center"/>
      <protection locked="0"/>
    </xf>
    <xf numFmtId="0" fontId="14" fillId="0" borderId="6" xfId="0" applyFont="1" applyFill="1" applyBorder="1" applyAlignment="1">
      <alignment horizontal="center" vertical="center"/>
    </xf>
    <xf numFmtId="49" fontId="10" fillId="0" borderId="6" xfId="0" applyNumberFormat="1" applyFont="1" applyFill="1" applyBorder="1" applyAlignment="1">
      <alignment horizontal="center" vertical="center" wrapText="1"/>
    </xf>
    <xf numFmtId="49" fontId="10" fillId="0" borderId="6" xfId="0" applyNumberFormat="1" applyFont="1" applyFill="1" applyBorder="1" applyAlignment="1" applyProtection="1">
      <alignment horizontal="center" vertical="center" wrapText="1"/>
      <protection locked="0"/>
    </xf>
    <xf numFmtId="0" fontId="10" fillId="0" borderId="6" xfId="0" applyFont="1" applyFill="1" applyBorder="1" applyAlignment="1">
      <alignment horizontal="center" vertical="center"/>
    </xf>
    <xf numFmtId="0" fontId="10" fillId="0" borderId="6" xfId="0" applyFont="1" applyFill="1" applyBorder="1" applyAlignment="1">
      <alignment horizontal="center" vertical="center" wrapText="1"/>
    </xf>
    <xf numFmtId="0" fontId="10" fillId="0" borderId="6" xfId="0" applyFont="1" applyFill="1" applyBorder="1" applyAlignment="1" applyProtection="1">
      <alignment horizontal="center" vertical="center" wrapText="1"/>
      <protection locked="0"/>
    </xf>
    <xf numFmtId="0" fontId="10" fillId="0" borderId="6" xfId="0" applyFont="1" applyFill="1" applyBorder="1" applyAlignment="1" applyProtection="1">
      <alignment horizontal="center" vertical="center"/>
      <protection locked="0"/>
    </xf>
    <xf numFmtId="0" fontId="10" fillId="0" borderId="6" xfId="0" applyFont="1" applyFill="1" applyBorder="1" applyAlignment="1">
      <alignment horizontal="left" wrapText="1"/>
    </xf>
    <xf numFmtId="0" fontId="10" fillId="0" borderId="6" xfId="0" applyFont="1" applyFill="1" applyBorder="1" applyProtection="1"/>
    <xf numFmtId="0" fontId="10" fillId="0" borderId="5" xfId="0" applyFont="1" applyFill="1" applyBorder="1" applyAlignment="1">
      <alignment horizontal="left" vertical="center" wrapText="1"/>
    </xf>
    <xf numFmtId="0" fontId="10" fillId="0" borderId="5" xfId="0" applyFont="1" applyFill="1" applyBorder="1" applyAlignment="1">
      <alignment vertical="center" wrapText="1"/>
    </xf>
    <xf numFmtId="0" fontId="14" fillId="0" borderId="5" xfId="0" applyFont="1" applyFill="1" applyBorder="1" applyAlignment="1">
      <alignment horizontal="center" vertical="center" wrapText="1"/>
    </xf>
    <xf numFmtId="0" fontId="10" fillId="0" borderId="5" xfId="0" applyFont="1" applyFill="1" applyBorder="1" applyAlignment="1">
      <alignment wrapText="1"/>
    </xf>
    <xf numFmtId="0" fontId="9" fillId="8" borderId="4" xfId="8" applyFont="1" applyFill="1" applyBorder="1" applyAlignment="1" applyProtection="1">
      <alignment horizontal="center" vertical="center" wrapText="1"/>
      <protection locked="0"/>
    </xf>
    <xf numFmtId="0" fontId="9" fillId="8" borderId="5" xfId="8" applyFont="1" applyFill="1" applyBorder="1" applyAlignment="1" applyProtection="1">
      <alignment horizontal="center" vertical="center" wrapText="1"/>
      <protection locked="0"/>
    </xf>
    <xf numFmtId="0" fontId="9" fillId="8" borderId="2" xfId="8" applyFont="1" applyFill="1" applyBorder="1" applyAlignment="1" applyProtection="1">
      <alignment horizontal="center" vertical="center" wrapText="1"/>
      <protection locked="0"/>
    </xf>
  </cellXfs>
  <cellStyles count="28">
    <cellStyle name="Euro" xfId="1"/>
    <cellStyle name="Millares 2" xfId="2"/>
    <cellStyle name="Millares 2 2" xfId="3"/>
    <cellStyle name="Millares 2 2 2" xfId="19"/>
    <cellStyle name="Millares 2 3" xfId="4"/>
    <cellStyle name="Millares 2 3 2" xfId="20"/>
    <cellStyle name="Millares 2 4" xfId="18"/>
    <cellStyle name="Millares 3" xfId="5"/>
    <cellStyle name="Millares 3 2" xfId="21"/>
    <cellStyle name="Moneda" xfId="17" builtinId="4"/>
    <cellStyle name="Moneda 2" xfId="6"/>
    <cellStyle name="Moneda 2 2" xfId="22"/>
    <cellStyle name="Moneda 3" xfId="27"/>
    <cellStyle name="Normal" xfId="0" builtinId="0"/>
    <cellStyle name="Normal 2" xfId="7"/>
    <cellStyle name="Normal 2 2" xfId="8"/>
    <cellStyle name="Normal 2 3" xfId="23"/>
    <cellStyle name="Normal 3" xfId="9"/>
    <cellStyle name="Normal 3 2" xfId="24"/>
    <cellStyle name="Normal 4" xfId="10"/>
    <cellStyle name="Normal 4 2" xfId="11"/>
    <cellStyle name="Normal 5" xfId="12"/>
    <cellStyle name="Normal 5 2" xfId="13"/>
    <cellStyle name="Normal 6" xfId="14"/>
    <cellStyle name="Normal 6 2" xfId="15"/>
    <cellStyle name="Normal 6 2 2" xfId="26"/>
    <cellStyle name="Normal 6 3" xfId="25"/>
    <cellStyle name="Normal_141008Reportes Cuadros Institucionales-sectorialesADV" xfId="16"/>
  </cellStyles>
  <dxfs count="0"/>
  <tableStyles count="0" defaultTableStyle="TableStyleMedium2" defaultPivotStyle="PivotStyleLight16"/>
  <colors>
    <mruColors>
      <color rgb="FFFFCC99"/>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3"/>
  <sheetViews>
    <sheetView tabSelected="1" zoomScale="85" zoomScaleNormal="85" workbookViewId="0">
      <selection activeCell="K19" sqref="J19:K19"/>
    </sheetView>
  </sheetViews>
  <sheetFormatPr baseColWidth="10" defaultColWidth="12" defaultRowHeight="11.25" x14ac:dyDescent="0.2"/>
  <cols>
    <col min="1" max="1" width="17.6640625" style="30" customWidth="1"/>
    <col min="2" max="3" width="17" style="31" customWidth="1"/>
    <col min="4" max="4" width="58.5" style="31" customWidth="1"/>
    <col min="5" max="5" width="37" style="31" customWidth="1"/>
    <col min="6" max="6" width="61.5" style="31" customWidth="1"/>
    <col min="7" max="7" width="17" style="38" customWidth="1"/>
    <col min="8" max="11" width="17" style="33" customWidth="1"/>
    <col min="12" max="13" width="17" style="29" customWidth="1"/>
    <col min="14" max="14" width="44.1640625" style="29" customWidth="1"/>
    <col min="15" max="15" width="44" style="29" customWidth="1"/>
    <col min="16" max="16" width="18.1640625" style="29" customWidth="1"/>
    <col min="17" max="18" width="42.6640625" style="29" customWidth="1"/>
    <col min="19" max="22" width="12" style="29"/>
    <col min="23" max="23" width="13" style="29" bestFit="1" customWidth="1"/>
    <col min="24" max="24" width="23" style="28" customWidth="1"/>
    <col min="25" max="16384" width="12" style="2"/>
  </cols>
  <sheetData>
    <row r="1" spans="1:24" s="1" customFormat="1" ht="60" customHeight="1" x14ac:dyDescent="0.2">
      <c r="A1" s="82" t="s">
        <v>167</v>
      </c>
      <c r="B1" s="83"/>
      <c r="C1" s="83"/>
      <c r="D1" s="83"/>
      <c r="E1" s="83"/>
      <c r="F1" s="83"/>
      <c r="G1" s="83"/>
      <c r="H1" s="83"/>
      <c r="I1" s="83"/>
      <c r="J1" s="83"/>
      <c r="K1" s="83"/>
      <c r="L1" s="83"/>
      <c r="M1" s="83"/>
      <c r="N1" s="83"/>
      <c r="O1" s="83"/>
      <c r="P1" s="83"/>
      <c r="Q1" s="83"/>
      <c r="R1" s="83"/>
      <c r="S1" s="83"/>
      <c r="T1" s="83"/>
      <c r="U1" s="83"/>
      <c r="V1" s="83"/>
      <c r="W1" s="83"/>
      <c r="X1" s="84"/>
    </row>
    <row r="2" spans="1:24" s="1" customFormat="1" ht="24.75" customHeight="1" x14ac:dyDescent="0.2">
      <c r="A2" s="21" t="s">
        <v>85</v>
      </c>
      <c r="B2" s="21"/>
      <c r="C2" s="21"/>
      <c r="D2" s="21"/>
      <c r="E2" s="21"/>
      <c r="F2" s="21"/>
      <c r="G2" s="36" t="s">
        <v>2</v>
      </c>
      <c r="H2" s="27"/>
      <c r="I2" s="27"/>
      <c r="J2" s="27"/>
      <c r="K2" s="27"/>
      <c r="L2" s="22" t="s">
        <v>72</v>
      </c>
      <c r="M2" s="22"/>
      <c r="N2" s="22"/>
      <c r="O2" s="23" t="s">
        <v>73</v>
      </c>
      <c r="P2" s="23"/>
      <c r="Q2" s="23"/>
      <c r="R2" s="23"/>
      <c r="S2" s="23"/>
      <c r="T2" s="23"/>
      <c r="U2" s="23"/>
      <c r="V2" s="24" t="s">
        <v>55</v>
      </c>
      <c r="W2" s="24"/>
      <c r="X2" s="24"/>
    </row>
    <row r="3" spans="1:24" s="1" customFormat="1" ht="54.75" customHeight="1" x14ac:dyDescent="0.2">
      <c r="A3" s="16" t="s">
        <v>50</v>
      </c>
      <c r="B3" s="16" t="s">
        <v>49</v>
      </c>
      <c r="C3" s="34" t="s">
        <v>114</v>
      </c>
      <c r="D3" s="16" t="s">
        <v>48</v>
      </c>
      <c r="E3" s="16" t="s">
        <v>47</v>
      </c>
      <c r="F3" s="16" t="s">
        <v>46</v>
      </c>
      <c r="G3" s="35" t="s">
        <v>45</v>
      </c>
      <c r="H3" s="17" t="s">
        <v>44</v>
      </c>
      <c r="I3" s="17" t="s">
        <v>43</v>
      </c>
      <c r="J3" s="18" t="s">
        <v>42</v>
      </c>
      <c r="K3" s="18" t="s">
        <v>41</v>
      </c>
      <c r="L3" s="19" t="s">
        <v>40</v>
      </c>
      <c r="M3" s="19" t="s">
        <v>39</v>
      </c>
      <c r="N3" s="19" t="s">
        <v>26</v>
      </c>
      <c r="O3" s="20" t="s">
        <v>38</v>
      </c>
      <c r="P3" s="20" t="s">
        <v>37</v>
      </c>
      <c r="Q3" s="20" t="s">
        <v>36</v>
      </c>
      <c r="R3" s="20" t="s">
        <v>84</v>
      </c>
      <c r="S3" s="20" t="s">
        <v>35</v>
      </c>
      <c r="T3" s="20" t="s">
        <v>34</v>
      </c>
      <c r="U3" s="20" t="s">
        <v>33</v>
      </c>
      <c r="V3" s="25" t="s">
        <v>54</v>
      </c>
      <c r="W3" s="26" t="s">
        <v>31</v>
      </c>
      <c r="X3" s="26" t="s">
        <v>71</v>
      </c>
    </row>
    <row r="4" spans="1:24" s="66" customFormat="1" ht="47.25" customHeight="1" x14ac:dyDescent="0.2">
      <c r="A4" s="56" t="s">
        <v>86</v>
      </c>
      <c r="B4" s="57" t="s">
        <v>87</v>
      </c>
      <c r="C4" s="58">
        <v>1125110100</v>
      </c>
      <c r="D4" s="59" t="s">
        <v>88</v>
      </c>
      <c r="E4" s="59" t="s">
        <v>89</v>
      </c>
      <c r="F4" s="60" t="s">
        <v>90</v>
      </c>
      <c r="G4" s="39">
        <v>2419794.1</v>
      </c>
      <c r="H4" s="40">
        <v>3787021.53</v>
      </c>
      <c r="I4" s="40"/>
      <c r="J4" s="40">
        <v>3649506.52</v>
      </c>
      <c r="K4" s="40">
        <v>3649506.52</v>
      </c>
      <c r="L4" s="61" t="s">
        <v>115</v>
      </c>
      <c r="M4" s="62" t="s">
        <v>116</v>
      </c>
      <c r="N4" s="62" t="s">
        <v>117</v>
      </c>
      <c r="O4" s="61" t="s">
        <v>132</v>
      </c>
      <c r="P4" s="61" t="s">
        <v>116</v>
      </c>
      <c r="Q4" s="63" t="s">
        <v>133</v>
      </c>
      <c r="R4" s="63" t="s">
        <v>134</v>
      </c>
      <c r="S4" s="64">
        <v>1475</v>
      </c>
      <c r="T4" s="64">
        <v>1475</v>
      </c>
      <c r="U4" s="64">
        <f>628+303+348+372</f>
        <v>1651</v>
      </c>
      <c r="V4" s="64"/>
      <c r="W4" s="64"/>
      <c r="X4" s="65" t="s">
        <v>158</v>
      </c>
    </row>
    <row r="5" spans="1:24" s="66" customFormat="1" ht="58.5" customHeight="1" x14ac:dyDescent="0.2">
      <c r="A5" s="56" t="s">
        <v>86</v>
      </c>
      <c r="B5" s="57" t="s">
        <v>87</v>
      </c>
      <c r="C5" s="58">
        <v>1423700000</v>
      </c>
      <c r="D5" s="59" t="s">
        <v>88</v>
      </c>
      <c r="E5" s="59" t="s">
        <v>89</v>
      </c>
      <c r="F5" s="60" t="s">
        <v>90</v>
      </c>
      <c r="G5" s="39">
        <v>0</v>
      </c>
      <c r="H5" s="40">
        <v>11586.93</v>
      </c>
      <c r="I5" s="40"/>
      <c r="J5" s="40">
        <v>11586.93</v>
      </c>
      <c r="K5" s="40">
        <v>11586.93</v>
      </c>
      <c r="L5" s="61" t="s">
        <v>115</v>
      </c>
      <c r="M5" s="62" t="s">
        <v>116</v>
      </c>
      <c r="N5" s="62" t="s">
        <v>117</v>
      </c>
      <c r="O5" s="61" t="s">
        <v>132</v>
      </c>
      <c r="P5" s="61" t="s">
        <v>116</v>
      </c>
      <c r="Q5" s="63" t="s">
        <v>133</v>
      </c>
      <c r="R5" s="63" t="s">
        <v>134</v>
      </c>
      <c r="S5" s="64">
        <v>1475</v>
      </c>
      <c r="T5" s="64">
        <v>1475</v>
      </c>
      <c r="U5" s="64">
        <f>628+303+348+372</f>
        <v>1651</v>
      </c>
      <c r="V5" s="64"/>
      <c r="W5" s="64"/>
      <c r="X5" s="65" t="s">
        <v>158</v>
      </c>
    </row>
    <row r="6" spans="1:24" s="66" customFormat="1" ht="60" customHeight="1" x14ac:dyDescent="0.2">
      <c r="A6" s="56" t="s">
        <v>86</v>
      </c>
      <c r="B6" s="57" t="s">
        <v>87</v>
      </c>
      <c r="C6" s="58">
        <v>1425700000</v>
      </c>
      <c r="D6" s="59" t="s">
        <v>88</v>
      </c>
      <c r="E6" s="59" t="s">
        <v>89</v>
      </c>
      <c r="F6" s="60" t="s">
        <v>90</v>
      </c>
      <c r="G6" s="39">
        <v>828129</v>
      </c>
      <c r="H6" s="40">
        <v>790982</v>
      </c>
      <c r="I6" s="40"/>
      <c r="J6" s="40">
        <v>536097.96</v>
      </c>
      <c r="K6" s="40">
        <v>536097.96</v>
      </c>
      <c r="L6" s="61" t="s">
        <v>115</v>
      </c>
      <c r="M6" s="62" t="s">
        <v>116</v>
      </c>
      <c r="N6" s="62" t="s">
        <v>117</v>
      </c>
      <c r="O6" s="61" t="s">
        <v>132</v>
      </c>
      <c r="P6" s="61" t="s">
        <v>116</v>
      </c>
      <c r="Q6" s="63" t="s">
        <v>133</v>
      </c>
      <c r="R6" s="63" t="s">
        <v>134</v>
      </c>
      <c r="S6" s="64">
        <v>1475</v>
      </c>
      <c r="T6" s="64">
        <v>1475</v>
      </c>
      <c r="U6" s="64">
        <f>628+303+348+372</f>
        <v>1651</v>
      </c>
      <c r="V6" s="64"/>
      <c r="W6" s="64"/>
      <c r="X6" s="65" t="s">
        <v>158</v>
      </c>
    </row>
    <row r="7" spans="1:24" s="77" customFormat="1" ht="63.75" customHeight="1" x14ac:dyDescent="0.2">
      <c r="A7" s="67" t="s">
        <v>86</v>
      </c>
      <c r="B7" s="68" t="s">
        <v>87</v>
      </c>
      <c r="C7" s="69">
        <v>1724911100</v>
      </c>
      <c r="D7" s="70" t="s">
        <v>88</v>
      </c>
      <c r="E7" s="70" t="s">
        <v>89</v>
      </c>
      <c r="F7" s="71" t="s">
        <v>90</v>
      </c>
      <c r="G7" s="41">
        <v>0</v>
      </c>
      <c r="H7" s="42">
        <v>250000</v>
      </c>
      <c r="I7" s="42"/>
      <c r="J7" s="42">
        <v>250000</v>
      </c>
      <c r="K7" s="42">
        <v>250000</v>
      </c>
      <c r="L7" s="72" t="s">
        <v>115</v>
      </c>
      <c r="M7" s="73" t="s">
        <v>116</v>
      </c>
      <c r="N7" s="73" t="s">
        <v>117</v>
      </c>
      <c r="O7" s="72" t="s">
        <v>132</v>
      </c>
      <c r="P7" s="72" t="s">
        <v>116</v>
      </c>
      <c r="Q7" s="74" t="s">
        <v>133</v>
      </c>
      <c r="R7" s="74" t="s">
        <v>134</v>
      </c>
      <c r="S7" s="75">
        <v>1475</v>
      </c>
      <c r="T7" s="75">
        <v>1475</v>
      </c>
      <c r="U7" s="75">
        <f>628+303+348+372</f>
        <v>1651</v>
      </c>
      <c r="V7" s="75"/>
      <c r="W7" s="75"/>
      <c r="X7" s="76" t="s">
        <v>158</v>
      </c>
    </row>
    <row r="8" spans="1:24" s="55" customFormat="1" ht="48" customHeight="1" x14ac:dyDescent="0.2">
      <c r="A8" s="45" t="s">
        <v>86</v>
      </c>
      <c r="B8" s="46" t="s">
        <v>91</v>
      </c>
      <c r="C8" s="47" t="s">
        <v>92</v>
      </c>
      <c r="D8" s="45" t="s">
        <v>93</v>
      </c>
      <c r="E8" s="45" t="s">
        <v>89</v>
      </c>
      <c r="F8" s="49" t="s">
        <v>90</v>
      </c>
      <c r="G8" s="43">
        <v>1054059.6299999999</v>
      </c>
      <c r="H8" s="44">
        <v>1519926.86</v>
      </c>
      <c r="I8" s="44"/>
      <c r="J8" s="44">
        <v>1458863.27</v>
      </c>
      <c r="K8" s="44">
        <v>1458863.27</v>
      </c>
      <c r="L8" s="50" t="s">
        <v>115</v>
      </c>
      <c r="M8" s="51" t="s">
        <v>118</v>
      </c>
      <c r="N8" s="50" t="s">
        <v>119</v>
      </c>
      <c r="O8" s="50" t="s">
        <v>135</v>
      </c>
      <c r="P8" s="50" t="s">
        <v>118</v>
      </c>
      <c r="Q8" s="52" t="s">
        <v>136</v>
      </c>
      <c r="R8" s="52" t="s">
        <v>137</v>
      </c>
      <c r="S8" s="53">
        <v>3480</v>
      </c>
      <c r="T8" s="53">
        <v>3480</v>
      </c>
      <c r="U8" s="53">
        <f>1633+1385+78+127+131+667+1133</f>
        <v>5154</v>
      </c>
      <c r="V8" s="53"/>
      <c r="W8" s="53"/>
      <c r="X8" s="78" t="s">
        <v>159</v>
      </c>
    </row>
    <row r="9" spans="1:24" s="55" customFormat="1" ht="53.25" customHeight="1" x14ac:dyDescent="0.2">
      <c r="A9" s="45" t="s">
        <v>86</v>
      </c>
      <c r="B9" s="46" t="s">
        <v>94</v>
      </c>
      <c r="C9" s="47" t="s">
        <v>92</v>
      </c>
      <c r="D9" s="48" t="s">
        <v>95</v>
      </c>
      <c r="E9" s="45" t="s">
        <v>89</v>
      </c>
      <c r="F9" s="49" t="s">
        <v>90</v>
      </c>
      <c r="G9" s="43">
        <v>686239.24</v>
      </c>
      <c r="H9" s="44">
        <v>688629.28</v>
      </c>
      <c r="I9" s="44"/>
      <c r="J9" s="44">
        <v>682494.57</v>
      </c>
      <c r="K9" s="44">
        <v>682494.57</v>
      </c>
      <c r="L9" s="50" t="s">
        <v>115</v>
      </c>
      <c r="M9" s="51" t="s">
        <v>120</v>
      </c>
      <c r="N9" s="51" t="s">
        <v>121</v>
      </c>
      <c r="O9" s="52" t="s">
        <v>138</v>
      </c>
      <c r="P9" s="50" t="s">
        <v>120</v>
      </c>
      <c r="Q9" s="52" t="s">
        <v>138</v>
      </c>
      <c r="R9" s="52" t="s">
        <v>138</v>
      </c>
      <c r="S9" s="53">
        <v>870</v>
      </c>
      <c r="T9" s="53">
        <v>870</v>
      </c>
      <c r="U9" s="53">
        <f>586+381+110+200</f>
        <v>1277</v>
      </c>
      <c r="V9" s="53"/>
      <c r="W9" s="53"/>
      <c r="X9" s="78" t="s">
        <v>160</v>
      </c>
    </row>
    <row r="10" spans="1:24" s="55" customFormat="1" ht="55.5" customHeight="1" x14ac:dyDescent="0.2">
      <c r="A10" s="45" t="s">
        <v>86</v>
      </c>
      <c r="B10" s="46" t="s">
        <v>96</v>
      </c>
      <c r="C10" s="47" t="s">
        <v>92</v>
      </c>
      <c r="D10" s="45" t="s">
        <v>97</v>
      </c>
      <c r="E10" s="45" t="s">
        <v>89</v>
      </c>
      <c r="F10" s="49" t="s">
        <v>90</v>
      </c>
      <c r="G10" s="43">
        <v>958020.76</v>
      </c>
      <c r="H10" s="44">
        <v>977261.29</v>
      </c>
      <c r="I10" s="44"/>
      <c r="J10" s="44">
        <v>910345.08</v>
      </c>
      <c r="K10" s="44">
        <v>910345.08</v>
      </c>
      <c r="L10" s="50" t="s">
        <v>115</v>
      </c>
      <c r="M10" s="51" t="s">
        <v>122</v>
      </c>
      <c r="N10" s="50" t="s">
        <v>123</v>
      </c>
      <c r="O10" s="50" t="s">
        <v>139</v>
      </c>
      <c r="P10" s="51" t="s">
        <v>122</v>
      </c>
      <c r="Q10" s="52" t="s">
        <v>140</v>
      </c>
      <c r="R10" s="52" t="s">
        <v>141</v>
      </c>
      <c r="S10" s="53">
        <v>1</v>
      </c>
      <c r="T10" s="53">
        <v>1</v>
      </c>
      <c r="U10" s="53">
        <v>1</v>
      </c>
      <c r="V10" s="53"/>
      <c r="W10" s="53"/>
      <c r="X10" s="78" t="s">
        <v>161</v>
      </c>
    </row>
    <row r="11" spans="1:24" s="55" customFormat="1" ht="64.5" customHeight="1" x14ac:dyDescent="0.2">
      <c r="A11" s="45" t="s">
        <v>86</v>
      </c>
      <c r="B11" s="46" t="s">
        <v>98</v>
      </c>
      <c r="C11" s="47" t="s">
        <v>92</v>
      </c>
      <c r="D11" s="48" t="s">
        <v>99</v>
      </c>
      <c r="E11" s="45" t="s">
        <v>89</v>
      </c>
      <c r="F11" s="49" t="s">
        <v>90</v>
      </c>
      <c r="G11" s="43">
        <v>366518.89</v>
      </c>
      <c r="H11" s="44">
        <v>384818.66</v>
      </c>
      <c r="I11" s="44"/>
      <c r="J11" s="44">
        <v>367627.12</v>
      </c>
      <c r="K11" s="44">
        <v>367627.12</v>
      </c>
      <c r="L11" s="50" t="s">
        <v>115</v>
      </c>
      <c r="M11" s="51" t="s">
        <v>124</v>
      </c>
      <c r="N11" s="52" t="s">
        <v>125</v>
      </c>
      <c r="O11" s="53" t="s">
        <v>142</v>
      </c>
      <c r="P11" s="51" t="s">
        <v>124</v>
      </c>
      <c r="Q11" s="52" t="s">
        <v>143</v>
      </c>
      <c r="R11" s="53" t="s">
        <v>144</v>
      </c>
      <c r="S11" s="53">
        <v>110</v>
      </c>
      <c r="T11" s="53">
        <v>110</v>
      </c>
      <c r="U11" s="53">
        <f>79+59+11+11+3+14</f>
        <v>177</v>
      </c>
      <c r="V11" s="53"/>
      <c r="W11" s="53"/>
      <c r="X11" s="54" t="s">
        <v>162</v>
      </c>
    </row>
    <row r="12" spans="1:24" s="55" customFormat="1" ht="65.25" customHeight="1" x14ac:dyDescent="0.2">
      <c r="A12" s="45" t="s">
        <v>86</v>
      </c>
      <c r="B12" s="46" t="s">
        <v>100</v>
      </c>
      <c r="C12" s="47" t="s">
        <v>92</v>
      </c>
      <c r="D12" s="48" t="s">
        <v>101</v>
      </c>
      <c r="E12" s="45" t="s">
        <v>89</v>
      </c>
      <c r="F12" s="49" t="s">
        <v>90</v>
      </c>
      <c r="G12" s="43">
        <v>725861.73</v>
      </c>
      <c r="H12" s="44">
        <v>729028.03</v>
      </c>
      <c r="I12" s="44"/>
      <c r="J12" s="44">
        <v>708312.23</v>
      </c>
      <c r="K12" s="44">
        <v>708312.23</v>
      </c>
      <c r="L12" s="50" t="s">
        <v>115</v>
      </c>
      <c r="M12" s="51" t="s">
        <v>126</v>
      </c>
      <c r="N12" s="53" t="s">
        <v>127</v>
      </c>
      <c r="O12" s="53" t="s">
        <v>145</v>
      </c>
      <c r="P12" s="51" t="s">
        <v>126</v>
      </c>
      <c r="Q12" s="53" t="s">
        <v>146</v>
      </c>
      <c r="R12" s="53" t="s">
        <v>147</v>
      </c>
      <c r="S12" s="53">
        <v>125</v>
      </c>
      <c r="T12" s="53">
        <v>125</v>
      </c>
      <c r="U12" s="53">
        <v>152</v>
      </c>
      <c r="V12" s="53"/>
      <c r="W12" s="53"/>
      <c r="X12" s="79" t="s">
        <v>163</v>
      </c>
    </row>
    <row r="13" spans="1:24" s="55" customFormat="1" ht="58.5" customHeight="1" x14ac:dyDescent="0.2">
      <c r="A13" s="45" t="s">
        <v>86</v>
      </c>
      <c r="B13" s="80" t="s">
        <v>102</v>
      </c>
      <c r="C13" s="47" t="s">
        <v>92</v>
      </c>
      <c r="D13" s="45" t="s">
        <v>103</v>
      </c>
      <c r="E13" s="45" t="s">
        <v>104</v>
      </c>
      <c r="F13" s="49" t="s">
        <v>90</v>
      </c>
      <c r="G13" s="43">
        <v>1023422.62</v>
      </c>
      <c r="H13" s="44">
        <v>1059124.1100000001</v>
      </c>
      <c r="I13" s="44"/>
      <c r="J13" s="44">
        <v>1019283.27</v>
      </c>
      <c r="K13" s="44">
        <v>1019283.27</v>
      </c>
      <c r="L13" s="50" t="s">
        <v>115</v>
      </c>
      <c r="M13" s="51" t="s">
        <v>116</v>
      </c>
      <c r="N13" s="53" t="s">
        <v>128</v>
      </c>
      <c r="O13" s="53" t="s">
        <v>148</v>
      </c>
      <c r="P13" s="51" t="s">
        <v>116</v>
      </c>
      <c r="Q13" s="53" t="s">
        <v>149</v>
      </c>
      <c r="R13" s="53" t="s">
        <v>150</v>
      </c>
      <c r="S13" s="53">
        <v>1</v>
      </c>
      <c r="T13" s="53">
        <v>1</v>
      </c>
      <c r="U13" s="53">
        <v>1</v>
      </c>
      <c r="V13" s="53"/>
      <c r="W13" s="53"/>
      <c r="X13" s="81" t="s">
        <v>164</v>
      </c>
    </row>
    <row r="14" spans="1:24" s="55" customFormat="1" ht="73.5" customHeight="1" x14ac:dyDescent="0.2">
      <c r="A14" s="45" t="s">
        <v>105</v>
      </c>
      <c r="B14" s="80" t="s">
        <v>102</v>
      </c>
      <c r="C14" s="47">
        <v>1724911100</v>
      </c>
      <c r="D14" s="45" t="s">
        <v>103</v>
      </c>
      <c r="E14" s="45" t="s">
        <v>104</v>
      </c>
      <c r="F14" s="49" t="s">
        <v>90</v>
      </c>
      <c r="G14" s="43">
        <v>0</v>
      </c>
      <c r="H14" s="44">
        <v>450.96</v>
      </c>
      <c r="I14" s="44"/>
      <c r="J14" s="44">
        <v>450.96</v>
      </c>
      <c r="K14" s="44">
        <v>450.96</v>
      </c>
      <c r="L14" s="50" t="s">
        <v>115</v>
      </c>
      <c r="M14" s="51" t="s">
        <v>116</v>
      </c>
      <c r="N14" s="53" t="s">
        <v>128</v>
      </c>
      <c r="O14" s="53" t="s">
        <v>148</v>
      </c>
      <c r="P14" s="51" t="s">
        <v>116</v>
      </c>
      <c r="Q14" s="53" t="s">
        <v>149</v>
      </c>
      <c r="R14" s="53" t="s">
        <v>150</v>
      </c>
      <c r="S14" s="53">
        <v>1</v>
      </c>
      <c r="T14" s="53">
        <v>1</v>
      </c>
      <c r="U14" s="53">
        <v>1</v>
      </c>
      <c r="V14" s="53"/>
      <c r="W14" s="53"/>
      <c r="X14" s="81" t="s">
        <v>164</v>
      </c>
    </row>
    <row r="15" spans="1:24" s="55" customFormat="1" ht="59.25" customHeight="1" x14ac:dyDescent="0.2">
      <c r="A15" s="45" t="s">
        <v>105</v>
      </c>
      <c r="B15" s="47" t="s">
        <v>106</v>
      </c>
      <c r="C15" s="47">
        <v>1125110100</v>
      </c>
      <c r="D15" s="45" t="s">
        <v>107</v>
      </c>
      <c r="E15" s="45" t="s">
        <v>104</v>
      </c>
      <c r="F15" s="49" t="s">
        <v>90</v>
      </c>
      <c r="G15" s="43">
        <v>12000</v>
      </c>
      <c r="H15" s="44">
        <v>16518.849999999999</v>
      </c>
      <c r="I15" s="44"/>
      <c r="J15" s="44">
        <v>14729.32</v>
      </c>
      <c r="K15" s="44">
        <v>14729.32</v>
      </c>
      <c r="L15" s="50" t="s">
        <v>115</v>
      </c>
      <c r="M15" s="51" t="s">
        <v>118</v>
      </c>
      <c r="N15" s="53" t="s">
        <v>129</v>
      </c>
      <c r="O15" s="53" t="s">
        <v>151</v>
      </c>
      <c r="P15" s="51" t="s">
        <v>118</v>
      </c>
      <c r="Q15" s="53" t="s">
        <v>152</v>
      </c>
      <c r="R15" s="53" t="s">
        <v>153</v>
      </c>
      <c r="S15" s="53">
        <v>14</v>
      </c>
      <c r="T15" s="53">
        <v>14</v>
      </c>
      <c r="U15" s="53">
        <v>16</v>
      </c>
      <c r="V15" s="53"/>
      <c r="W15" s="53"/>
      <c r="X15" s="81" t="s">
        <v>164</v>
      </c>
    </row>
    <row r="16" spans="1:24" s="55" customFormat="1" ht="69.75" customHeight="1" x14ac:dyDescent="0.2">
      <c r="A16" s="45" t="s">
        <v>105</v>
      </c>
      <c r="B16" s="47" t="s">
        <v>108</v>
      </c>
      <c r="C16" s="47" t="s">
        <v>92</v>
      </c>
      <c r="D16" s="48" t="s">
        <v>109</v>
      </c>
      <c r="E16" s="45" t="s">
        <v>104</v>
      </c>
      <c r="F16" s="49" t="s">
        <v>90</v>
      </c>
      <c r="G16" s="43">
        <v>9000</v>
      </c>
      <c r="H16" s="44">
        <v>3481.85</v>
      </c>
      <c r="I16" s="44"/>
      <c r="J16" s="44">
        <v>1481.15</v>
      </c>
      <c r="K16" s="44">
        <v>1481.15</v>
      </c>
      <c r="L16" s="50" t="s">
        <v>115</v>
      </c>
      <c r="M16" s="51" t="s">
        <v>120</v>
      </c>
      <c r="N16" s="53" t="s">
        <v>130</v>
      </c>
      <c r="O16" s="53" t="s">
        <v>154</v>
      </c>
      <c r="P16" s="51" t="s">
        <v>120</v>
      </c>
      <c r="Q16" s="53" t="s">
        <v>155</v>
      </c>
      <c r="R16" s="53" t="s">
        <v>155</v>
      </c>
      <c r="S16" s="53">
        <v>1</v>
      </c>
      <c r="T16" s="53">
        <v>1</v>
      </c>
      <c r="U16" s="53">
        <v>1</v>
      </c>
      <c r="V16" s="53"/>
      <c r="W16" s="53"/>
      <c r="X16" s="54" t="s">
        <v>165</v>
      </c>
    </row>
    <row r="17" spans="1:24" s="55" customFormat="1" ht="70.5" customHeight="1" x14ac:dyDescent="0.2">
      <c r="A17" s="45" t="s">
        <v>105</v>
      </c>
      <c r="B17" s="80" t="s">
        <v>102</v>
      </c>
      <c r="C17" s="47">
        <v>1725911100</v>
      </c>
      <c r="D17" s="45" t="s">
        <v>103</v>
      </c>
      <c r="E17" s="45" t="s">
        <v>104</v>
      </c>
      <c r="F17" s="49" t="s">
        <v>90</v>
      </c>
      <c r="G17" s="43">
        <v>151000</v>
      </c>
      <c r="H17" s="44">
        <v>149454</v>
      </c>
      <c r="I17" s="44"/>
      <c r="J17" s="44">
        <v>149454</v>
      </c>
      <c r="K17" s="44">
        <v>149454</v>
      </c>
      <c r="L17" s="50" t="s">
        <v>115</v>
      </c>
      <c r="M17" s="51" t="s">
        <v>116</v>
      </c>
      <c r="N17" s="53" t="s">
        <v>128</v>
      </c>
      <c r="O17" s="53" t="s">
        <v>148</v>
      </c>
      <c r="P17" s="51" t="s">
        <v>116</v>
      </c>
      <c r="Q17" s="53" t="s">
        <v>149</v>
      </c>
      <c r="R17" s="53" t="s">
        <v>150</v>
      </c>
      <c r="S17" s="53">
        <v>1</v>
      </c>
      <c r="T17" s="53">
        <v>1</v>
      </c>
      <c r="U17" s="53">
        <v>1</v>
      </c>
      <c r="V17" s="53"/>
      <c r="W17" s="53"/>
      <c r="X17" s="54" t="s">
        <v>158</v>
      </c>
    </row>
    <row r="18" spans="1:24" s="55" customFormat="1" ht="63" customHeight="1" x14ac:dyDescent="0.2">
      <c r="A18" s="45" t="s">
        <v>105</v>
      </c>
      <c r="B18" s="80" t="s">
        <v>102</v>
      </c>
      <c r="C18" s="47">
        <v>1725913100</v>
      </c>
      <c r="D18" s="45" t="s">
        <v>103</v>
      </c>
      <c r="E18" s="45" t="s">
        <v>104</v>
      </c>
      <c r="F18" s="49" t="s">
        <v>90</v>
      </c>
      <c r="G18" s="43">
        <v>208000</v>
      </c>
      <c r="H18" s="44">
        <v>300000</v>
      </c>
      <c r="I18" s="44"/>
      <c r="J18" s="44">
        <v>249441</v>
      </c>
      <c r="K18" s="44">
        <v>249441</v>
      </c>
      <c r="L18" s="50" t="s">
        <v>115</v>
      </c>
      <c r="M18" s="51" t="s">
        <v>116</v>
      </c>
      <c r="N18" s="53" t="s">
        <v>128</v>
      </c>
      <c r="O18" s="53" t="s">
        <v>148</v>
      </c>
      <c r="P18" s="51" t="s">
        <v>116</v>
      </c>
      <c r="Q18" s="53" t="s">
        <v>149</v>
      </c>
      <c r="R18" s="53" t="s">
        <v>150</v>
      </c>
      <c r="S18" s="53">
        <v>1</v>
      </c>
      <c r="T18" s="53">
        <v>1</v>
      </c>
      <c r="U18" s="53">
        <v>1</v>
      </c>
      <c r="V18" s="53"/>
      <c r="W18" s="53"/>
      <c r="X18" s="54" t="s">
        <v>158</v>
      </c>
    </row>
    <row r="19" spans="1:24" s="55" customFormat="1" ht="64.5" customHeight="1" x14ac:dyDescent="0.2">
      <c r="A19" s="45" t="s">
        <v>110</v>
      </c>
      <c r="B19" s="80" t="s">
        <v>111</v>
      </c>
      <c r="C19" s="47">
        <v>1124110100</v>
      </c>
      <c r="D19" s="48" t="s">
        <v>112</v>
      </c>
      <c r="E19" s="45" t="s">
        <v>113</v>
      </c>
      <c r="F19" s="49" t="s">
        <v>90</v>
      </c>
      <c r="G19" s="43"/>
      <c r="H19" s="43">
        <v>240635.88</v>
      </c>
      <c r="I19" s="44"/>
      <c r="J19" s="44">
        <v>37301.29</v>
      </c>
      <c r="K19" s="44">
        <v>197568.88</v>
      </c>
      <c r="L19" s="50" t="s">
        <v>115</v>
      </c>
      <c r="M19" s="51" t="s">
        <v>116</v>
      </c>
      <c r="N19" s="52" t="s">
        <v>131</v>
      </c>
      <c r="O19" s="52" t="s">
        <v>156</v>
      </c>
      <c r="P19" s="51" t="s">
        <v>116</v>
      </c>
      <c r="Q19" s="53" t="s">
        <v>157</v>
      </c>
      <c r="R19" s="53" t="s">
        <v>157</v>
      </c>
      <c r="S19" s="53">
        <v>1</v>
      </c>
      <c r="T19" s="53">
        <v>1</v>
      </c>
      <c r="U19" s="53">
        <v>1</v>
      </c>
      <c r="V19" s="53"/>
      <c r="W19" s="53"/>
      <c r="X19" s="81" t="s">
        <v>166</v>
      </c>
    </row>
    <row r="20" spans="1:24" s="55" customFormat="1" ht="72" customHeight="1" x14ac:dyDescent="0.2">
      <c r="A20" s="45" t="s">
        <v>110</v>
      </c>
      <c r="B20" s="80" t="s">
        <v>111</v>
      </c>
      <c r="C20" s="47">
        <v>1125110100</v>
      </c>
      <c r="D20" s="48" t="s">
        <v>112</v>
      </c>
      <c r="E20" s="45" t="s">
        <v>113</v>
      </c>
      <c r="F20" s="49" t="s">
        <v>90</v>
      </c>
      <c r="G20" s="43">
        <v>1318608.3999999999</v>
      </c>
      <c r="H20" s="44">
        <v>1164530.21</v>
      </c>
      <c r="I20" s="44"/>
      <c r="J20" s="44">
        <v>1228087.8999999999</v>
      </c>
      <c r="K20" s="44">
        <v>1228087.8999999999</v>
      </c>
      <c r="L20" s="50" t="s">
        <v>115</v>
      </c>
      <c r="M20" s="51" t="s">
        <v>116</v>
      </c>
      <c r="N20" s="52" t="s">
        <v>131</v>
      </c>
      <c r="O20" s="52" t="s">
        <v>156</v>
      </c>
      <c r="P20" s="51" t="s">
        <v>116</v>
      </c>
      <c r="Q20" s="53" t="s">
        <v>157</v>
      </c>
      <c r="R20" s="53" t="s">
        <v>157</v>
      </c>
      <c r="S20" s="53">
        <v>1</v>
      </c>
      <c r="T20" s="53">
        <v>1</v>
      </c>
      <c r="U20" s="53">
        <v>1</v>
      </c>
      <c r="V20" s="53"/>
      <c r="W20" s="53"/>
      <c r="X20" s="81" t="s">
        <v>166</v>
      </c>
    </row>
    <row r="21" spans="1:24" x14ac:dyDescent="0.2">
      <c r="D21" s="32"/>
      <c r="E21" s="32"/>
    </row>
    <row r="22" spans="1:24" x14ac:dyDescent="0.2">
      <c r="D22" s="32"/>
      <c r="E22" s="32"/>
    </row>
    <row r="23" spans="1:24" x14ac:dyDescent="0.2">
      <c r="D23" s="32"/>
      <c r="E23" s="32"/>
    </row>
    <row r="24" spans="1:24" x14ac:dyDescent="0.2">
      <c r="D24" s="32"/>
      <c r="E24" s="32"/>
    </row>
    <row r="25" spans="1:24" x14ac:dyDescent="0.2">
      <c r="D25" s="32"/>
      <c r="E25" s="32"/>
    </row>
    <row r="26" spans="1:24" x14ac:dyDescent="0.2">
      <c r="D26" s="32"/>
      <c r="E26" s="32"/>
    </row>
    <row r="27" spans="1:24" x14ac:dyDescent="0.2">
      <c r="D27" s="32"/>
      <c r="E27" s="32"/>
    </row>
    <row r="28" spans="1:24" x14ac:dyDescent="0.2">
      <c r="D28" s="32"/>
      <c r="E28" s="32"/>
    </row>
    <row r="29" spans="1:24" x14ac:dyDescent="0.2">
      <c r="D29" s="32"/>
      <c r="E29" s="32"/>
    </row>
    <row r="30" spans="1:24" x14ac:dyDescent="0.2">
      <c r="D30" s="32"/>
      <c r="E30" s="32"/>
    </row>
    <row r="31" spans="1:24" x14ac:dyDescent="0.2">
      <c r="D31" s="32"/>
      <c r="E31" s="32"/>
    </row>
    <row r="32" spans="1:24" x14ac:dyDescent="0.2">
      <c r="D32" s="32"/>
      <c r="E32" s="32"/>
    </row>
    <row r="33" spans="4:5" x14ac:dyDescent="0.2">
      <c r="D33" s="32"/>
      <c r="E33" s="32"/>
    </row>
  </sheetData>
  <mergeCells count="1">
    <mergeCell ref="A1:X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6" t="s">
        <v>1</v>
      </c>
    </row>
    <row r="2" spans="1:2" ht="31.5" x14ac:dyDescent="0.2">
      <c r="B2" s="3" t="s">
        <v>75</v>
      </c>
    </row>
    <row r="4" spans="1:2" ht="15.75" x14ac:dyDescent="0.2">
      <c r="A4" s="4" t="s">
        <v>79</v>
      </c>
      <c r="B4" s="4" t="s">
        <v>0</v>
      </c>
    </row>
    <row r="5" spans="1:2" ht="47.25" x14ac:dyDescent="0.2">
      <c r="A5" s="15">
        <v>1</v>
      </c>
      <c r="B5" s="3" t="s">
        <v>76</v>
      </c>
    </row>
    <row r="6" spans="1:2" ht="47.25" x14ac:dyDescent="0.2">
      <c r="A6" s="15">
        <v>2</v>
      </c>
      <c r="B6" s="3" t="s">
        <v>77</v>
      </c>
    </row>
    <row r="7" spans="1:2" ht="31.5" x14ac:dyDescent="0.2">
      <c r="A7" s="15">
        <v>3</v>
      </c>
      <c r="B7" s="3" t="s">
        <v>80</v>
      </c>
    </row>
    <row r="8" spans="1:2" ht="47.25" x14ac:dyDescent="0.2">
      <c r="A8" s="15">
        <v>4</v>
      </c>
      <c r="B8" s="3" t="s">
        <v>78</v>
      </c>
    </row>
    <row r="9" spans="1:2" ht="15.75" x14ac:dyDescent="0.2">
      <c r="A9" s="15">
        <v>5</v>
      </c>
      <c r="B9" s="3" t="s">
        <v>56</v>
      </c>
    </row>
    <row r="10" spans="1:2" ht="78.75" x14ac:dyDescent="0.2">
      <c r="A10" s="15">
        <v>6</v>
      </c>
      <c r="B10" s="3" t="s">
        <v>74</v>
      </c>
    </row>
    <row r="11" spans="1:2" ht="78.75" x14ac:dyDescent="0.2">
      <c r="A11" s="15">
        <v>7</v>
      </c>
      <c r="B11" s="3" t="s">
        <v>62</v>
      </c>
    </row>
    <row r="12" spans="1:2" ht="78.75" x14ac:dyDescent="0.2">
      <c r="A12" s="15">
        <v>8</v>
      </c>
      <c r="B12" s="3" t="s">
        <v>64</v>
      </c>
    </row>
    <row r="13" spans="1:2" ht="78.75" x14ac:dyDescent="0.2">
      <c r="A13" s="15">
        <v>9</v>
      </c>
      <c r="B13" s="3" t="s">
        <v>63</v>
      </c>
    </row>
    <row r="14" spans="1:2" ht="78.75" x14ac:dyDescent="0.2">
      <c r="A14" s="15">
        <v>10</v>
      </c>
      <c r="B14" s="3" t="s">
        <v>65</v>
      </c>
    </row>
    <row r="15" spans="1:2" ht="15.75" x14ac:dyDescent="0.2">
      <c r="A15" s="15">
        <v>11</v>
      </c>
      <c r="B15" s="3" t="s">
        <v>81</v>
      </c>
    </row>
    <row r="16" spans="1:2" ht="15.75" x14ac:dyDescent="0.2">
      <c r="A16" s="15">
        <v>12</v>
      </c>
      <c r="B16" s="3" t="s">
        <v>66</v>
      </c>
    </row>
    <row r="17" spans="1:2" ht="15.75" x14ac:dyDescent="0.2">
      <c r="A17" s="15">
        <v>13</v>
      </c>
      <c r="B17" s="3" t="s">
        <v>67</v>
      </c>
    </row>
    <row r="18" spans="1:2" ht="63" x14ac:dyDescent="0.2">
      <c r="A18" s="15">
        <v>14</v>
      </c>
      <c r="B18" s="3" t="s">
        <v>82</v>
      </c>
    </row>
    <row r="19" spans="1:2" ht="15.75" x14ac:dyDescent="0.2">
      <c r="A19" s="15">
        <v>15</v>
      </c>
      <c r="B19" s="3" t="s">
        <v>57</v>
      </c>
    </row>
    <row r="20" spans="1:2" ht="15.75" x14ac:dyDescent="0.2">
      <c r="A20" s="15">
        <v>16</v>
      </c>
      <c r="B20" s="3" t="s">
        <v>58</v>
      </c>
    </row>
    <row r="21" spans="1:2" ht="15.75" x14ac:dyDescent="0.2">
      <c r="A21" s="15">
        <v>17</v>
      </c>
      <c r="B21" s="3" t="s">
        <v>68</v>
      </c>
    </row>
    <row r="22" spans="1:2" ht="15.75" x14ac:dyDescent="0.2">
      <c r="A22" s="15">
        <v>18</v>
      </c>
      <c r="B22" s="5" t="s">
        <v>59</v>
      </c>
    </row>
    <row r="23" spans="1:2" ht="15.75" x14ac:dyDescent="0.2">
      <c r="A23" s="15">
        <v>19</v>
      </c>
      <c r="B23" s="5" t="s">
        <v>60</v>
      </c>
    </row>
    <row r="24" spans="1:2" ht="15.75" x14ac:dyDescent="0.2">
      <c r="A24" s="15">
        <v>20</v>
      </c>
      <c r="B24" s="5" t="s">
        <v>61</v>
      </c>
    </row>
    <row r="25" spans="1:2" ht="15.75" x14ac:dyDescent="0.2">
      <c r="A25" s="15">
        <v>21</v>
      </c>
      <c r="B25" s="5" t="s">
        <v>69</v>
      </c>
    </row>
    <row r="26" spans="1:2" ht="15.75" x14ac:dyDescent="0.2">
      <c r="A26" s="15">
        <v>22</v>
      </c>
      <c r="B26" s="5" t="s">
        <v>70</v>
      </c>
    </row>
    <row r="27" spans="1:2" ht="31.5" x14ac:dyDescent="0.2">
      <c r="A27" s="15">
        <v>23</v>
      </c>
      <c r="B27" s="3"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workbookViewId="0">
      <selection sqref="A1:A17"/>
    </sheetView>
  </sheetViews>
  <sheetFormatPr baseColWidth="10" defaultRowHeight="11.25" x14ac:dyDescent="0.2"/>
  <sheetData>
    <row r="1" spans="1:1" x14ac:dyDescent="0.2">
      <c r="A1" s="37"/>
    </row>
    <row r="2" spans="1:1" x14ac:dyDescent="0.2">
      <c r="A2" s="37"/>
    </row>
    <row r="3" spans="1:1" x14ac:dyDescent="0.2">
      <c r="A3" s="37"/>
    </row>
    <row r="4" spans="1:1" x14ac:dyDescent="0.2">
      <c r="A4" s="37"/>
    </row>
    <row r="5" spans="1:1" x14ac:dyDescent="0.2">
      <c r="A5" s="37"/>
    </row>
    <row r="6" spans="1:1" x14ac:dyDescent="0.2">
      <c r="A6" s="37"/>
    </row>
    <row r="7" spans="1:1" x14ac:dyDescent="0.2">
      <c r="A7" s="37"/>
    </row>
    <row r="8" spans="1:1" x14ac:dyDescent="0.2">
      <c r="A8" s="37"/>
    </row>
    <row r="9" spans="1:1" x14ac:dyDescent="0.2">
      <c r="A9" s="37"/>
    </row>
    <row r="10" spans="1:1" x14ac:dyDescent="0.2">
      <c r="A10" s="37"/>
    </row>
    <row r="11" spans="1:1" x14ac:dyDescent="0.2">
      <c r="A11" s="37"/>
    </row>
    <row r="12" spans="1:1" x14ac:dyDescent="0.2">
      <c r="A12" s="37"/>
    </row>
    <row r="13" spans="1:1" x14ac:dyDescent="0.2">
      <c r="A13" s="37"/>
    </row>
    <row r="14" spans="1:1" x14ac:dyDescent="0.2">
      <c r="A14" s="37"/>
    </row>
    <row r="15" spans="1:1" x14ac:dyDescent="0.2">
      <c r="A15" s="37"/>
    </row>
    <row r="16" spans="1:1" x14ac:dyDescent="0.2">
      <c r="A16" s="37"/>
    </row>
    <row r="17" spans="1:1" x14ac:dyDescent="0.2">
      <c r="A17" s="3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9"/>
  </cols>
  <sheetData>
    <row r="1" spans="1:4" ht="12" x14ac:dyDescent="0.2">
      <c r="A1" s="14" t="s">
        <v>3</v>
      </c>
      <c r="B1" s="14" t="s">
        <v>32</v>
      </c>
      <c r="C1" s="9" t="s">
        <v>27</v>
      </c>
      <c r="D1" s="8"/>
    </row>
    <row r="2" spans="1:4" ht="12" x14ac:dyDescent="0.2">
      <c r="A2" s="14" t="s">
        <v>4</v>
      </c>
      <c r="B2" s="14" t="s">
        <v>51</v>
      </c>
      <c r="C2" s="9" t="s">
        <v>28</v>
      </c>
      <c r="D2" s="8"/>
    </row>
    <row r="3" spans="1:4" ht="12" x14ac:dyDescent="0.2">
      <c r="A3" s="14" t="s">
        <v>5</v>
      </c>
      <c r="B3" s="14" t="s">
        <v>52</v>
      </c>
      <c r="C3" s="9" t="s">
        <v>29</v>
      </c>
      <c r="D3" s="8"/>
    </row>
    <row r="4" spans="1:4" ht="12" x14ac:dyDescent="0.2">
      <c r="A4" s="14" t="s">
        <v>6</v>
      </c>
      <c r="B4" s="14" t="s">
        <v>53</v>
      </c>
      <c r="C4" s="9" t="s">
        <v>30</v>
      </c>
      <c r="D4" s="8"/>
    </row>
    <row r="5" spans="1:4" ht="12" x14ac:dyDescent="0.2">
      <c r="A5" s="14" t="s">
        <v>7</v>
      </c>
      <c r="B5" s="7"/>
      <c r="D5" s="8"/>
    </row>
    <row r="6" spans="1:4" ht="12" x14ac:dyDescent="0.2">
      <c r="A6" s="14" t="s">
        <v>8</v>
      </c>
      <c r="B6" s="7"/>
      <c r="D6" s="8"/>
    </row>
    <row r="7" spans="1:4" ht="12" x14ac:dyDescent="0.2">
      <c r="A7" s="14" t="s">
        <v>9</v>
      </c>
      <c r="B7" s="7"/>
      <c r="D7" s="8"/>
    </row>
    <row r="8" spans="1:4" ht="12" x14ac:dyDescent="0.2">
      <c r="A8" s="14" t="s">
        <v>10</v>
      </c>
      <c r="B8" s="7"/>
      <c r="D8" s="8"/>
    </row>
    <row r="9" spans="1:4" ht="12" customHeight="1" x14ac:dyDescent="0.2">
      <c r="A9" s="14" t="s">
        <v>11</v>
      </c>
      <c r="B9" s="7"/>
      <c r="D9" s="8"/>
    </row>
    <row r="10" spans="1:4" ht="12" x14ac:dyDescent="0.2">
      <c r="A10" s="14" t="s">
        <v>12</v>
      </c>
      <c r="B10" s="7"/>
      <c r="D10" s="8"/>
    </row>
    <row r="11" spans="1:4" ht="12" x14ac:dyDescent="0.2">
      <c r="A11" s="14" t="s">
        <v>13</v>
      </c>
      <c r="B11" s="7"/>
      <c r="D11" s="8"/>
    </row>
    <row r="12" spans="1:4" ht="12" x14ac:dyDescent="0.2">
      <c r="A12" s="14" t="s">
        <v>14</v>
      </c>
      <c r="B12" s="7"/>
      <c r="D12" s="8"/>
    </row>
    <row r="13" spans="1:4" ht="12" x14ac:dyDescent="0.2">
      <c r="A13" s="14" t="s">
        <v>15</v>
      </c>
      <c r="B13" s="7"/>
      <c r="D13" s="8"/>
    </row>
    <row r="14" spans="1:4" ht="12" x14ac:dyDescent="0.2">
      <c r="A14" s="14" t="s">
        <v>16</v>
      </c>
      <c r="B14" s="7"/>
      <c r="D14" s="8"/>
    </row>
    <row r="15" spans="1:4" ht="12" x14ac:dyDescent="0.2">
      <c r="A15" s="14" t="s">
        <v>17</v>
      </c>
      <c r="B15" s="7"/>
      <c r="D15" s="8"/>
    </row>
    <row r="16" spans="1:4" ht="12" x14ac:dyDescent="0.2">
      <c r="A16" s="14" t="s">
        <v>18</v>
      </c>
      <c r="B16" s="7"/>
      <c r="D16" s="8"/>
    </row>
    <row r="17" spans="1:5" ht="12" x14ac:dyDescent="0.2">
      <c r="A17" s="14" t="s">
        <v>19</v>
      </c>
      <c r="B17" s="7"/>
      <c r="D17" s="8"/>
    </row>
    <row r="18" spans="1:5" ht="12" x14ac:dyDescent="0.2">
      <c r="A18" s="14" t="s">
        <v>20</v>
      </c>
      <c r="B18" s="7"/>
      <c r="D18" s="8"/>
    </row>
    <row r="19" spans="1:5" ht="12" x14ac:dyDescent="0.2">
      <c r="A19" s="14" t="s">
        <v>21</v>
      </c>
      <c r="B19" s="7"/>
      <c r="D19" s="8"/>
    </row>
    <row r="20" spans="1:5" ht="12" x14ac:dyDescent="0.2">
      <c r="A20" s="14" t="s">
        <v>22</v>
      </c>
      <c r="B20" s="7"/>
      <c r="D20" s="8"/>
    </row>
    <row r="21" spans="1:5" ht="12" x14ac:dyDescent="0.2">
      <c r="A21" s="14" t="s">
        <v>23</v>
      </c>
      <c r="B21" s="7"/>
      <c r="E21" s="8"/>
    </row>
    <row r="22" spans="1:5" ht="12" x14ac:dyDescent="0.2">
      <c r="A22" s="14" t="s">
        <v>24</v>
      </c>
      <c r="B22" s="7"/>
      <c r="E22" s="8"/>
    </row>
    <row r="23" spans="1:5" ht="12" x14ac:dyDescent="0.2">
      <c r="A23" s="14" t="s">
        <v>25</v>
      </c>
      <c r="B23" s="11"/>
      <c r="E23" s="10"/>
    </row>
    <row r="24" spans="1:5" x14ac:dyDescent="0.2">
      <c r="A24" s="13"/>
      <c r="B24" s="12"/>
      <c r="D24" s="12"/>
      <c r="E24" s="12"/>
    </row>
    <row r="25" spans="1:5" x14ac:dyDescent="0.2">
      <c r="A25" s="9"/>
    </row>
    <row r="26" spans="1:5" x14ac:dyDescent="0.2">
      <c r="A26" s="9"/>
    </row>
    <row r="27" spans="1:5" x14ac:dyDescent="0.2">
      <c r="A27" s="9"/>
    </row>
    <row r="28" spans="1:5" x14ac:dyDescent="0.2">
      <c r="A28" s="9"/>
    </row>
    <row r="29" spans="1:5" x14ac:dyDescent="0.2">
      <c r="A29" s="9"/>
    </row>
    <row r="30" spans="1:5" x14ac:dyDescent="0.2">
      <c r="A30" s="9"/>
    </row>
    <row r="31" spans="1:5" x14ac:dyDescent="0.2">
      <c r="A31" s="9"/>
    </row>
    <row r="32" spans="1:5" x14ac:dyDescent="0.2">
      <c r="A32"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2C03A-FAFE-4FBB-9F24-298C907734CA}">
  <ds:schemaRefs>
    <ds:schemaRef ds:uri="http://schemas.openxmlformats.org/package/2006/metadata/core-properties"/>
    <ds:schemaRef ds:uri="http://schemas.microsoft.com/office/2006/documentManagement/types"/>
    <ds:schemaRef ds:uri="http://purl.org/dc/terms/"/>
    <ds:schemaRef ds:uri="http://www.w3.org/XML/1998/namespace"/>
    <ds:schemaRef ds:uri="http://purl.org/dc/elements/1.1/"/>
    <ds:schemaRef ds:uri="http://schemas.microsoft.com/office/2006/metadata/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INR</vt:lpstr>
      <vt:lpstr>Instructivo_INR</vt:lpstr>
      <vt:lpstr>Hoja2</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ADMIN</cp:lastModifiedBy>
  <cp:lastPrinted>2017-03-30T22:24:32Z</cp:lastPrinted>
  <dcterms:created xsi:type="dcterms:W3CDTF">2014-10-22T05:35:08Z</dcterms:created>
  <dcterms:modified xsi:type="dcterms:W3CDTF">2026-01-30T15:52:14Z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