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1EE26585-0564-445A-9FE6-1D9118E13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<sst xmlns="http://schemas.openxmlformats.org/spreadsheetml/2006/main" count="45" uniqueCount="37">
  <si>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</si>
  <si>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</si>
  <si>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</si>
  <si>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</si>
  <si>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</si>
  <si>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</si>
  <si>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</si>
  <si>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</si>
  <si>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</si>
  <si>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</si>
  <si>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</si>
  <si>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</si>
  <si>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</si>
  <si>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</si>
  <si>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</si>
  <si>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</si>
  <si>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</si>
  <si>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</si>
  <si>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</si>
  <si>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</si>
  <si>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</si>
  <si>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</si>
  <si>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</si>
  <si>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</si>
  <si>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</si>
  <si>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</si>
  <si>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</si>
  <si>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</si>
  <si>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</si>
  <si>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</si>
  <si>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</si>
  <si>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</si>
  <si>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</si>
  <si>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</si>
  <si>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</si>
  <si>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</si>
  <si>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 y Alcantarillado de Uriangato,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</si>
</sst>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62577550</v>
      </c>
      <c r="C3" s="11">
        <f t="shared" ref="C3:D3" si="0">SUM(C4:C13)</f>
        <v>66533297.93</v>
      </c>
      <c r="D3" s="12">
        <f t="shared" si="0"/>
        <v>66533297.969999999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62177550</v>
      </c>
      <c r="C10" s="13">
        <v>64033297.939999998</v>
      </c>
      <c r="D10" s="14">
        <v>64033297.979999997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400000</v>
      </c>
      <c r="C12" s="13">
        <v>2499999.9900000002</v>
      </c>
      <c r="D12" s="14">
        <v>2499999.9900000002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62577550</v>
      </c>
      <c r="C14" s="15">
        <f t="shared" ref="C14:D14" si="1">SUM(C15:C23)</f>
        <v>61019101.299999997</v>
      </c>
      <c r="D14" s="16">
        <f t="shared" si="1"/>
        <v>59589270.039999992</v>
      </c>
    </row>
    <row r="15" spans="1:4" x14ac:dyDescent="0.2">
      <c r="A15" s="8" t="s">
        <v>12</v>
      </c>
      <c r="B15" s="13">
        <v>20218515.170000002</v>
      </c>
      <c r="C15" s="13">
        <v>18221423.140000001</v>
      </c>
      <c r="D15" s="14">
        <v>17816591.879999999</v>
      </c>
    </row>
    <row r="16" spans="1:4" x14ac:dyDescent="0.2">
      <c r="A16" s="8" t="s">
        <v>13</v>
      </c>
      <c r="B16" s="13">
        <v>10067700</v>
      </c>
      <c r="C16" s="13">
        <v>9492923.4399999995</v>
      </c>
      <c r="D16" s="14">
        <v>9492923.4399999995</v>
      </c>
    </row>
    <row r="17" spans="1:4" x14ac:dyDescent="0.2">
      <c r="A17" s="8" t="s">
        <v>14</v>
      </c>
      <c r="B17" s="13">
        <v>27702205</v>
      </c>
      <c r="C17" s="13">
        <v>24844858.449999999</v>
      </c>
      <c r="D17" s="14">
        <v>24844858.449999999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3589129.83</v>
      </c>
      <c r="C19" s="13">
        <v>4819883.3</v>
      </c>
      <c r="D19" s="14">
        <v>3794883.3</v>
      </c>
    </row>
    <row r="20" spans="1:4" x14ac:dyDescent="0.2">
      <c r="A20" s="8" t="s">
        <v>16</v>
      </c>
      <c r="B20" s="13">
        <v>650000</v>
      </c>
      <c r="C20" s="13">
        <v>419388.51</v>
      </c>
      <c r="D20" s="14">
        <v>419388.51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350000</v>
      </c>
      <c r="C22" s="13">
        <v>3220624.46</v>
      </c>
      <c r="D22" s="14">
        <v>3220624.46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5514196.6300000027</v>
      </c>
      <c r="D24" s="18">
        <f>D3-D14</f>
        <v>6944027.9300000072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5514196.6299999999</v>
      </c>
      <c r="D27" s="20">
        <f>SUM(D28:D34)</f>
        <v>6944027.9300000006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5514196.6399999997</v>
      </c>
      <c r="D31" s="22">
        <v>6944027.9400000004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-0.01</v>
      </c>
      <c r="D34" s="22">
        <v>-0.01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5514196.6299999999</v>
      </c>
      <c r="D39" s="26">
        <f>D27+D35</f>
        <v>6944027.9300000006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2018-07-16T14:09:31Z</cp:lastPrinted>
  <dcterms:created xsi:type="dcterms:W3CDTF">2017-12-20T04:54:53Z</dcterms:created>
  <dcterms:modified xsi:type="dcterms:W3CDTF">2026-01-22T15:57:29Z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