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UBLICA 4TO TRIMESTRE 2025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<sst xmlns="http://schemas.openxmlformats.org/spreadsheetml/2006/main" count="45" uniqueCount="37">
  <si>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</si>
  <si>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</si>
  <si>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</si>
  <si>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</si>
  <si>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</si>
  <si>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</si>
  <si>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</si>
  <si>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</si>
  <si>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</si>
  <si>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</si>
  <si>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</si>
  <si>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</si>
  <si>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</si>
  <si>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</si>
  <si>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</si>
  <si>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</si>
  <si>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</si>
  <si>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</si>
  <si>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</si>
  <si>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</si>
  <si>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</si>
  <si>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</si>
  <si>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</si>
  <si>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</si>
  <si>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</si>
  <si>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</si>
  <si>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</si>
  <si>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</si>
  <si>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</si>
  <si>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</si>
  <si>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</si>
  <si>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</si>
  <si>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</si>
  <si>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</si>
  <si>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</si>
  <si>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</si>
  <si>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Municipio de Uriangato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</si>
</sst>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164" fontId="6" fillId="0" borderId="3" xfId="0" applyNumberFormat="1" applyFont="1" applyBorder="1"/>
    <xf numFmtId="164" fontId="6" fillId="0" borderId="5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0" borderId="0" xfId="0" applyFont="1" applyAlignment="1">
      <alignment vertical="center"/>
    </xf>
    <xf numFmtId="164" fontId="6" fillId="0" borderId="0" xfId="0" applyNumberFormat="1" applyFont="1"/>
    <xf numFmtId="164" fontId="6" fillId="0" borderId="7" xfId="0" applyNumberFormat="1" applyFont="1" applyBorder="1"/>
    <xf numFmtId="0" fontId="5" fillId="0" borderId="0" xfId="0" applyFont="1" applyAlignment="1">
      <alignment horizontal="left" indent="1"/>
    </xf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tabSelected="1" workbookViewId="0">
      <selection activeCell="C32" sqref="C3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64.5" customHeight="1" x14ac:dyDescent="0.2">
      <c r="A1" s="2" t="s">
        <v>36</v>
      </c>
      <c r="B1" s="3"/>
      <c r="C1" s="3"/>
      <c r="D1" s="4"/>
    </row>
    <row r="2" spans="1:4" ht="32.25" customHeight="1" x14ac:dyDescent="0.2">
      <c r="A2" s="5" t="s">
        <v>20</v>
      </c>
      <c r="B2" s="6" t="s">
        <v>30</v>
      </c>
      <c r="C2" s="7" t="s">
        <v>21</v>
      </c>
      <c r="D2" s="6" t="s">
        <v>31</v>
      </c>
    </row>
    <row r="3" spans="1:4" ht="15" x14ac:dyDescent="0.2">
      <c r="A3" s="8" t="s">
        <v>0</v>
      </c>
      <c r="B3" s="9">
        <f>SUM(B4:B13)</f>
        <v>279139308.19</v>
      </c>
      <c r="C3" s="9">
        <f t="shared" ref="C3:D3" si="0">SUM(C4:C13)</f>
        <v>329631299.26000005</v>
      </c>
      <c r="D3" s="10">
        <f t="shared" si="0"/>
        <v>329543631.98000002</v>
      </c>
    </row>
    <row r="4" spans="1:4" ht="14.25" x14ac:dyDescent="0.2">
      <c r="A4" s="11" t="s">
        <v>1</v>
      </c>
      <c r="B4" s="12">
        <v>28336268.559999999</v>
      </c>
      <c r="C4" s="12">
        <v>29825349.309999999</v>
      </c>
      <c r="D4" s="13">
        <v>29825349.260000002</v>
      </c>
    </row>
    <row r="5" spans="1:4" ht="14.25" x14ac:dyDescent="0.2">
      <c r="A5" s="11" t="s">
        <v>2</v>
      </c>
      <c r="B5" s="12">
        <v>0</v>
      </c>
      <c r="C5" s="12">
        <v>0</v>
      </c>
      <c r="D5" s="13">
        <v>0</v>
      </c>
    </row>
    <row r="6" spans="1:4" ht="14.25" x14ac:dyDescent="0.2">
      <c r="A6" s="11" t="s">
        <v>3</v>
      </c>
      <c r="B6" s="12">
        <v>710543.93</v>
      </c>
      <c r="C6" s="12">
        <v>1554909.73</v>
      </c>
      <c r="D6" s="13">
        <v>1554909.72</v>
      </c>
    </row>
    <row r="7" spans="1:4" ht="14.25" x14ac:dyDescent="0.2">
      <c r="A7" s="11" t="s">
        <v>4</v>
      </c>
      <c r="B7" s="12">
        <v>22347567.91</v>
      </c>
      <c r="C7" s="12">
        <v>25764575.68</v>
      </c>
      <c r="D7" s="13">
        <v>25748524.309999999</v>
      </c>
    </row>
    <row r="8" spans="1:4" ht="14.25" x14ac:dyDescent="0.2">
      <c r="A8" s="11" t="s">
        <v>5</v>
      </c>
      <c r="B8" s="12">
        <v>2894751.41</v>
      </c>
      <c r="C8" s="12">
        <v>4137126.28</v>
      </c>
      <c r="D8" s="13">
        <v>4137126.26</v>
      </c>
    </row>
    <row r="9" spans="1:4" ht="14.25" x14ac:dyDescent="0.2">
      <c r="A9" s="11" t="s">
        <v>6</v>
      </c>
      <c r="B9" s="12">
        <v>1781006.19</v>
      </c>
      <c r="C9" s="12">
        <v>3871215.42</v>
      </c>
      <c r="D9" s="13">
        <v>3871214.95</v>
      </c>
    </row>
    <row r="10" spans="1:4" ht="14.25" x14ac:dyDescent="0.2">
      <c r="A10" s="11" t="s">
        <v>7</v>
      </c>
      <c r="B10" s="12">
        <v>0</v>
      </c>
      <c r="C10" s="12">
        <v>0</v>
      </c>
      <c r="D10" s="13">
        <v>0</v>
      </c>
    </row>
    <row r="11" spans="1:4" ht="14.25" x14ac:dyDescent="0.2">
      <c r="A11" s="11" t="s">
        <v>8</v>
      </c>
      <c r="B11" s="12">
        <v>222696804.81999999</v>
      </c>
      <c r="C11" s="12">
        <v>242473458.74000001</v>
      </c>
      <c r="D11" s="13">
        <v>242473458.74000001</v>
      </c>
    </row>
    <row r="12" spans="1:4" ht="14.25" x14ac:dyDescent="0.2">
      <c r="A12" s="11" t="s">
        <v>9</v>
      </c>
      <c r="B12" s="12">
        <v>372365.37</v>
      </c>
      <c r="C12" s="12">
        <v>22004664.100000001</v>
      </c>
      <c r="D12" s="13">
        <v>21933048.739999998</v>
      </c>
    </row>
    <row r="13" spans="1:4" ht="14.25" x14ac:dyDescent="0.2">
      <c r="A13" s="11" t="s">
        <v>10</v>
      </c>
      <c r="B13" s="12">
        <v>0</v>
      </c>
      <c r="C13" s="12">
        <v>0</v>
      </c>
      <c r="D13" s="13">
        <v>0</v>
      </c>
    </row>
    <row r="14" spans="1:4" ht="15" x14ac:dyDescent="0.2">
      <c r="A14" s="14" t="s">
        <v>11</v>
      </c>
      <c r="B14" s="15">
        <f>SUM(B15:B23)</f>
        <v>279139308.19</v>
      </c>
      <c r="C14" s="15">
        <f t="shared" ref="C14:D14" si="1">SUM(C15:C23)</f>
        <v>306568825.31999999</v>
      </c>
      <c r="D14" s="16">
        <f t="shared" si="1"/>
        <v>291564441.43000001</v>
      </c>
    </row>
    <row r="15" spans="1:4" ht="14.25" x14ac:dyDescent="0.2">
      <c r="A15" s="11" t="s">
        <v>12</v>
      </c>
      <c r="B15" s="12">
        <v>137931296.97</v>
      </c>
      <c r="C15" s="12">
        <v>118297318.95</v>
      </c>
      <c r="D15" s="13">
        <v>118246890.72</v>
      </c>
    </row>
    <row r="16" spans="1:4" ht="14.25" x14ac:dyDescent="0.2">
      <c r="A16" s="11" t="s">
        <v>13</v>
      </c>
      <c r="B16" s="12">
        <v>25392415.420000002</v>
      </c>
      <c r="C16" s="12">
        <v>23979049.68</v>
      </c>
      <c r="D16" s="13">
        <v>23917911.030000001</v>
      </c>
    </row>
    <row r="17" spans="1:4" ht="14.25" x14ac:dyDescent="0.2">
      <c r="A17" s="11" t="s">
        <v>14</v>
      </c>
      <c r="B17" s="12">
        <v>49104204.719999999</v>
      </c>
      <c r="C17" s="12">
        <v>67644129.900000006</v>
      </c>
      <c r="D17" s="13">
        <v>54092804.509999998</v>
      </c>
    </row>
    <row r="18" spans="1:4" ht="14.25" x14ac:dyDescent="0.2">
      <c r="A18" s="11" t="s">
        <v>9</v>
      </c>
      <c r="B18" s="12">
        <v>38095745.270000003</v>
      </c>
      <c r="C18" s="12">
        <v>41386361.049999997</v>
      </c>
      <c r="D18" s="13">
        <v>41344556.960000001</v>
      </c>
    </row>
    <row r="19" spans="1:4" ht="14.25" x14ac:dyDescent="0.2">
      <c r="A19" s="11" t="s">
        <v>15</v>
      </c>
      <c r="B19" s="12">
        <v>2191489.88</v>
      </c>
      <c r="C19" s="12">
        <v>9892307.4000000004</v>
      </c>
      <c r="D19" s="13">
        <v>9892307.4000000004</v>
      </c>
    </row>
    <row r="20" spans="1:4" ht="14.25" x14ac:dyDescent="0.2">
      <c r="A20" s="11" t="s">
        <v>16</v>
      </c>
      <c r="B20" s="12">
        <v>26424155.93</v>
      </c>
      <c r="C20" s="12">
        <v>45134129.340000004</v>
      </c>
      <c r="D20" s="13">
        <v>43834441.810000002</v>
      </c>
    </row>
    <row r="21" spans="1:4" ht="14.25" x14ac:dyDescent="0.2">
      <c r="A21" s="11" t="s">
        <v>17</v>
      </c>
      <c r="B21" s="12">
        <v>0</v>
      </c>
      <c r="C21" s="12">
        <v>0</v>
      </c>
      <c r="D21" s="13">
        <v>0</v>
      </c>
    </row>
    <row r="22" spans="1:4" ht="14.25" x14ac:dyDescent="0.2">
      <c r="A22" s="11" t="s">
        <v>18</v>
      </c>
      <c r="B22" s="12">
        <v>0</v>
      </c>
      <c r="C22" s="12">
        <v>235529</v>
      </c>
      <c r="D22" s="13">
        <v>235529</v>
      </c>
    </row>
    <row r="23" spans="1:4" ht="14.25" x14ac:dyDescent="0.2">
      <c r="A23" s="11" t="s">
        <v>19</v>
      </c>
      <c r="B23" s="12">
        <v>0</v>
      </c>
      <c r="C23" s="12">
        <v>0</v>
      </c>
      <c r="D23" s="13">
        <v>0</v>
      </c>
    </row>
    <row r="24" spans="1:4" ht="15" x14ac:dyDescent="0.2">
      <c r="A24" s="17" t="s">
        <v>29</v>
      </c>
      <c r="B24" s="18">
        <f>B3-B14</f>
        <v>0</v>
      </c>
      <c r="C24" s="18">
        <f>C3-C14</f>
        <v>23062473.940000057</v>
      </c>
      <c r="D24" s="19">
        <f>D3-D14</f>
        <v>37979190.550000012</v>
      </c>
    </row>
    <row r="25" spans="1:4" ht="14.25" x14ac:dyDescent="0.2">
      <c r="A25" s="20"/>
      <c r="B25" s="20"/>
      <c r="C25" s="20"/>
      <c r="D25" s="20"/>
    </row>
    <row r="26" spans="1:4" ht="11.1" customHeight="1" x14ac:dyDescent="0.2">
      <c r="A26" s="21" t="s">
        <v>20</v>
      </c>
      <c r="B26" s="6" t="s">
        <v>30</v>
      </c>
      <c r="C26" s="7" t="s">
        <v>21</v>
      </c>
      <c r="D26" s="6" t="s">
        <v>31</v>
      </c>
    </row>
    <row r="27" spans="1:4" ht="15" x14ac:dyDescent="0.25">
      <c r="A27" s="8" t="s">
        <v>23</v>
      </c>
      <c r="B27" s="22">
        <f>SUM(B28:B34)</f>
        <v>0</v>
      </c>
      <c r="C27" s="22">
        <f>SUM(C28:C34)</f>
        <v>16838110.010000002</v>
      </c>
      <c r="D27" s="23">
        <f>SUM(D28:D34)</f>
        <v>31823439.889999997</v>
      </c>
    </row>
    <row r="28" spans="1:4" ht="14.25" x14ac:dyDescent="0.2">
      <c r="A28" s="11" t="s">
        <v>24</v>
      </c>
      <c r="B28" s="24">
        <v>0</v>
      </c>
      <c r="C28" s="24">
        <v>1577468.47</v>
      </c>
      <c r="D28" s="25">
        <v>7652652.04</v>
      </c>
    </row>
    <row r="29" spans="1:4" ht="14.25" x14ac:dyDescent="0.2">
      <c r="A29" s="11" t="s">
        <v>32</v>
      </c>
      <c r="B29" s="24">
        <v>0</v>
      </c>
      <c r="C29" s="24">
        <v>0</v>
      </c>
      <c r="D29" s="25">
        <v>0</v>
      </c>
    </row>
    <row r="30" spans="1:4" ht="14.25" x14ac:dyDescent="0.2">
      <c r="A30" s="11" t="s">
        <v>25</v>
      </c>
      <c r="B30" s="24">
        <v>0</v>
      </c>
      <c r="C30" s="24">
        <v>0</v>
      </c>
      <c r="D30" s="25">
        <v>0</v>
      </c>
    </row>
    <row r="31" spans="1:4" ht="14.25" x14ac:dyDescent="0.2">
      <c r="A31" s="11" t="s">
        <v>26</v>
      </c>
      <c r="B31" s="24">
        <v>0</v>
      </c>
      <c r="C31" s="24">
        <v>0</v>
      </c>
      <c r="D31" s="25">
        <v>0</v>
      </c>
    </row>
    <row r="32" spans="1:4" ht="14.25" x14ac:dyDescent="0.2">
      <c r="A32" s="11" t="s">
        <v>33</v>
      </c>
      <c r="B32" s="24">
        <v>0</v>
      </c>
      <c r="C32" s="24">
        <v>15130321.43</v>
      </c>
      <c r="D32" s="25">
        <v>24040467.739999998</v>
      </c>
    </row>
    <row r="33" spans="1:4" ht="14.25" x14ac:dyDescent="0.2">
      <c r="A33" s="11" t="s">
        <v>27</v>
      </c>
      <c r="B33" s="24">
        <v>0</v>
      </c>
      <c r="C33" s="24">
        <v>-3090304.35</v>
      </c>
      <c r="D33" s="25">
        <v>-3090304.35</v>
      </c>
    </row>
    <row r="34" spans="1:4" ht="14.25" x14ac:dyDescent="0.2">
      <c r="A34" s="11" t="s">
        <v>34</v>
      </c>
      <c r="B34" s="24">
        <v>0</v>
      </c>
      <c r="C34" s="24">
        <v>3220624.46</v>
      </c>
      <c r="D34" s="25">
        <v>3220624.46</v>
      </c>
    </row>
    <row r="35" spans="1:4" ht="15" x14ac:dyDescent="0.25">
      <c r="A35" s="26" t="s">
        <v>28</v>
      </c>
      <c r="B35" s="27">
        <f>SUM(B36:B38)</f>
        <v>0</v>
      </c>
      <c r="C35" s="27">
        <f>SUM(C36:C38)</f>
        <v>6224363.9299999997</v>
      </c>
      <c r="D35" s="28">
        <f>SUM(D36:D38)</f>
        <v>6155750.6600000001</v>
      </c>
    </row>
    <row r="36" spans="1:4" ht="14.25" x14ac:dyDescent="0.2">
      <c r="A36" s="11" t="s">
        <v>33</v>
      </c>
      <c r="B36" s="24">
        <v>0</v>
      </c>
      <c r="C36" s="24">
        <v>4802000.37</v>
      </c>
      <c r="D36" s="25">
        <v>4805002.46</v>
      </c>
    </row>
    <row r="37" spans="1:4" ht="14.25" x14ac:dyDescent="0.2">
      <c r="A37" s="29" t="s">
        <v>27</v>
      </c>
      <c r="B37" s="24">
        <v>0</v>
      </c>
      <c r="C37" s="24">
        <v>1422363.56</v>
      </c>
      <c r="D37" s="25">
        <v>1350748.2</v>
      </c>
    </row>
    <row r="38" spans="1:4" ht="14.25" x14ac:dyDescent="0.2">
      <c r="A38" s="29" t="s">
        <v>35</v>
      </c>
      <c r="B38" s="24">
        <v>0</v>
      </c>
      <c r="C38" s="24">
        <v>0</v>
      </c>
      <c r="D38" s="25">
        <v>0</v>
      </c>
    </row>
    <row r="39" spans="1:4" ht="15" x14ac:dyDescent="0.2">
      <c r="A39" s="17" t="s">
        <v>29</v>
      </c>
      <c r="B39" s="30">
        <f>B27+B35</f>
        <v>0</v>
      </c>
      <c r="C39" s="30">
        <f>C27+C35</f>
        <v>23062473.940000001</v>
      </c>
      <c r="D39" s="31">
        <f>D27+D35</f>
        <v>37979190.549999997</v>
      </c>
    </row>
    <row r="40" spans="1:4" ht="14.25" x14ac:dyDescent="0.2">
      <c r="A40" s="20" t="s">
        <v>22</v>
      </c>
      <c r="B40" s="20"/>
      <c r="C40" s="20"/>
      <c r="D40" s="20"/>
    </row>
    <row r="41" spans="1:4" ht="14.25" x14ac:dyDescent="0.2">
      <c r="A41" s="20"/>
      <c r="B41" s="20"/>
      <c r="C41" s="20"/>
      <c r="D41" s="20"/>
    </row>
  </sheetData>
  <mergeCells count="1">
    <mergeCell ref="A1:D1"/>
  </mergeCells>
  <pageMargins left="0.31496062992125984" right="0.70866141732283472" top="0.74803149606299213" bottom="0.74803149606299213" header="0.31496062992125984" footer="0.31496062992125984"/>
  <pageSetup scale="80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2026-01-29T18:07:44Z</cp:lastPrinted>
  <dcterms:created xsi:type="dcterms:W3CDTF">2017-12-20T04:54:53Z</dcterms:created>
  <dcterms:modified xsi:type="dcterms:W3CDTF">2026-01-29T18:08:42Z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