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CUARTO TRIMESTRE\"/>
    </mc:Choice>
  </mc:AlternateContent>
  <xr:revisionPtr revIDLastSave="0" documentId="13_ncr:1_{12C85F04-5B3E-4576-B4E6-771ED93ABD4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6" i="3" l="1"/>
  <c r="B66" i="3"/>
  <c r="C64" i="3"/>
  <c r="C27" i="3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<sst xmlns="http://schemas.openxmlformats.org/spreadsheetml/2006/main" count="56" uniqueCount="56">
  <si>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</si>
  <si>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</si>
  <si>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</si>
  <si>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</si>
  <si>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</si>
  <si>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</si>
  <si>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</si>
  <si>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</si>
  <si>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</si>
  <si>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</si>
  <si>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</si>
  <si>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</si>
  <si>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</si>
  <si>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</si>
  <si>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</si>
  <si>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</si>
  <si>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</si>
  <si>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</si>
  <si>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</si>
  <si>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</si>
  <si>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</si>
  <si>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</si>
  <si>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</si>
  <si>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</si>
  <si>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</si>
  <si>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</si>
  <si>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</si>
  <si>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</si>
  <si>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</si>
  <si>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</si>
  <si>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</si>
  <si>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</si>
  <si>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</si>
  <si>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</si>
  <si>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</si>
  <si>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</si>
  <si>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</si>
  <si>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</si>
  <si>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</si>
  <si>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</si>
  <si>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</si>
  <si>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</si>
  <si>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</si>
  <si>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</si>
  <si>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</si>
  <si>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</si>
  <si>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</si>
  <si>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</si>
  <si>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</si>
  <si>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</si>
  <si>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</si>
  <si>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</si>
  <si>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</si>
  <si>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</si>
  <si>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</si>
  <si>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Casa de la Cultura de Uriangato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</si>
</sst>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7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horizontal="right" vertical="top"/>
      <protection locked="0"/>
    </xf>
    <xf numFmtId="0" fontId="6" fillId="2" borderId="4" xfId="8" applyFont="1" applyFill="1" applyBorder="1" applyAlignment="1" applyProtection="1">
      <alignment horizontal="center" vertical="center"/>
      <protection locked="0"/>
    </xf>
    <xf numFmtId="0" fontId="6" fillId="0" borderId="4" xfId="8" applyFont="1" applyBorder="1" applyAlignment="1" applyProtection="1">
      <alignment horizontal="left" vertical="top" wrapText="1" indent="1"/>
      <protection locked="0"/>
    </xf>
    <xf numFmtId="0" fontId="7" fillId="0" borderId="4" xfId="8" applyFont="1" applyBorder="1" applyAlignment="1" applyProtection="1">
      <alignment horizontal="center" vertical="center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4" fontId="6" fillId="0" borderId="4" xfId="2" applyNumberFormat="1" applyFont="1" applyFill="1" applyBorder="1" applyAlignment="1" applyProtection="1">
      <alignment horizontal="right" vertical="top"/>
      <protection locked="0"/>
    </xf>
    <xf numFmtId="0" fontId="7" fillId="0" borderId="4" xfId="8" applyFont="1" applyBorder="1" applyAlignment="1" applyProtection="1">
      <alignment horizontal="left" vertical="top" wrapText="1" indent="3"/>
      <protection locked="0"/>
    </xf>
    <xf numFmtId="4" fontId="7" fillId="0" borderId="4" xfId="8" applyNumberFormat="1" applyFont="1" applyBorder="1" applyAlignment="1" applyProtection="1">
      <alignment horizontal="right"/>
      <protection locked="0"/>
    </xf>
    <xf numFmtId="0" fontId="7" fillId="0" borderId="4" xfId="8" applyFont="1" applyBorder="1" applyAlignment="1" applyProtection="1">
      <alignment horizontal="left" vertical="top" wrapText="1"/>
      <protection locked="0"/>
    </xf>
    <xf numFmtId="0" fontId="6" fillId="0" borderId="4" xfId="8" applyFont="1" applyBorder="1" applyAlignment="1" applyProtection="1">
      <alignment horizontal="left" vertical="top" wrapText="1"/>
      <protection locked="0"/>
    </xf>
    <xf numFmtId="3" fontId="6" fillId="0" borderId="4" xfId="35" applyNumberFormat="1" applyFont="1" applyFill="1" applyBorder="1" applyAlignment="1" applyProtection="1">
      <alignment horizontal="right" vertical="top"/>
      <protection locked="0"/>
    </xf>
    <xf numFmtId="3" fontId="7" fillId="0" borderId="4" xfId="8" applyNumberFormat="1" applyFont="1" applyFill="1" applyBorder="1" applyAlignment="1" applyProtection="1">
      <alignment horizontal="center" vertical="center"/>
      <protection locked="0"/>
    </xf>
    <xf numFmtId="3" fontId="7" fillId="0" borderId="4" xfId="8" applyNumberFormat="1" applyFont="1" applyFill="1" applyBorder="1" applyAlignment="1" applyProtection="1">
      <alignment horizontal="right"/>
      <protection locked="0"/>
    </xf>
    <xf numFmtId="3" fontId="6" fillId="0" borderId="4" xfId="8" applyNumberFormat="1" applyFont="1" applyFill="1" applyBorder="1" applyAlignment="1" applyProtection="1">
      <alignment horizontal="right" vertical="top"/>
      <protection locked="0"/>
    </xf>
    <xf numFmtId="0" fontId="5" fillId="0" borderId="0" xfId="8" applyAlignment="1" applyProtection="1">
      <alignment horizontal="left" vertical="top" wrapText="1"/>
      <protection locked="0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</cellXfs>
  <cellStyles count="5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FFD86C49-0253-45EF-BA98-71462AAAAB0A}"/>
    <cellStyle name="Millares 2 2 3" xfId="27" xr:uid="{6F401A9B-AF46-4956-9650-1C2F05C312F9}"/>
    <cellStyle name="Millares 2 2 4" xfId="37" xr:uid="{EF0A3307-AA40-4A71-983D-AD53B40AC0D5}"/>
    <cellStyle name="Millares 2 2 5" xfId="47" xr:uid="{972999CB-406B-4031-8D2D-D4148D8893DB}"/>
    <cellStyle name="Millares 2 3" xfId="4" xr:uid="{00000000-0005-0000-0000-000003000000}"/>
    <cellStyle name="Millares 2 3 2" xfId="18" xr:uid="{20348B0F-9EF2-4B4D-8078-11589DCC0A11}"/>
    <cellStyle name="Millares 2 3 3" xfId="28" xr:uid="{6FC7CBD4-3622-43DE-B7A6-640FD7F58DE2}"/>
    <cellStyle name="Millares 2 3 4" xfId="38" xr:uid="{7D90184C-F643-44A3-BD68-8C1D29028B61}"/>
    <cellStyle name="Millares 2 3 5" xfId="48" xr:uid="{6B52A2AE-6B2A-4937-ABF0-F94676E675A6}"/>
    <cellStyle name="Millares 2 4" xfId="25" xr:uid="{E65C847D-8986-4134-873F-EDB989BAF8D2}"/>
    <cellStyle name="Millares 2 4 2" xfId="35" xr:uid="{D544DB5A-A912-47A9-858F-140D68B0ADCB}"/>
    <cellStyle name="Millares 2 4 3" xfId="45" xr:uid="{6EB0EA6B-E8EC-48C7-B71C-169069890C34}"/>
    <cellStyle name="Millares 2 4 4" xfId="55" xr:uid="{6A182DFF-1EED-4FCD-9901-FB15C8A56DC5}"/>
    <cellStyle name="Millares 2 5" xfId="16" xr:uid="{803591BD-4183-4CE0-ADC5-F0886AAAC7DD}"/>
    <cellStyle name="Millares 2 6" xfId="26" xr:uid="{7283524B-DFF9-44B5-84E7-8559C8D28281}"/>
    <cellStyle name="Millares 2 7" xfId="36" xr:uid="{39678195-E11E-4FC9-A0E6-496E27B6765E}"/>
    <cellStyle name="Millares 2 8" xfId="46" xr:uid="{121A2F0E-E8C6-4A4F-BD5E-640076C387E5}"/>
    <cellStyle name="Millares 3" xfId="5" xr:uid="{00000000-0005-0000-0000-000004000000}"/>
    <cellStyle name="Millares 3 2" xfId="19" xr:uid="{47BA591F-8B29-4BE5-8111-0FC30D8AFF6B}"/>
    <cellStyle name="Millares 3 3" xfId="29" xr:uid="{19E4A635-0B50-458C-BAFC-44752933D093}"/>
    <cellStyle name="Millares 3 4" xfId="39" xr:uid="{5096CFA6-7371-4791-AE65-113F98246A9A}"/>
    <cellStyle name="Millares 3 5" xfId="49" xr:uid="{DC1B89C1-E5D8-49FF-ABB8-72CA2180BCF1}"/>
    <cellStyle name="Moneda 2" xfId="6" xr:uid="{00000000-0005-0000-0000-000005000000}"/>
    <cellStyle name="Moneda 2 2" xfId="20" xr:uid="{7B9EA0D8-7B82-430B-956F-6908A6BBD37B}"/>
    <cellStyle name="Moneda 2 3" xfId="30" xr:uid="{7D7A8DE0-539E-4BEF-A144-9527F9A6F828}"/>
    <cellStyle name="Moneda 2 4" xfId="40" xr:uid="{AEA712D2-9403-486C-A353-66244E30D545}"/>
    <cellStyle name="Moneda 2 5" xfId="50" xr:uid="{F3F430A3-AFE2-45B9-A9BC-A4DCC4E685E5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F943D24C-3B6D-423D-ACED-3ABB2D0C9C20}"/>
    <cellStyle name="Normal 2 4" xfId="31" xr:uid="{CB51B837-2E74-41B6-A419-0C879650AB8E}"/>
    <cellStyle name="Normal 2 5" xfId="41" xr:uid="{DD941538-8C6F-43E6-8A44-5C0C2965D634}"/>
    <cellStyle name="Normal 2 6" xfId="51" xr:uid="{37F4D211-0955-4EFC-AAEE-C918F8E147D2}"/>
    <cellStyle name="Normal 3" xfId="9" xr:uid="{00000000-0005-0000-0000-000009000000}"/>
    <cellStyle name="Normal 3 2" xfId="22" xr:uid="{439B1207-A364-4584-8E01-B15B0D55E291}"/>
    <cellStyle name="Normal 3 3" xfId="32" xr:uid="{3766911E-CED9-4E15-9FD7-978A7E5DEBB1}"/>
    <cellStyle name="Normal 3 4" xfId="42" xr:uid="{6F45E146-9E14-46E4-A82A-53D0712F4C39}"/>
    <cellStyle name="Normal 3 5" xfId="52" xr:uid="{75AE8D9A-C414-48A3-880D-73BEC4F0207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18507B97-5C1E-4421-B05F-E2C0BAD97A10}"/>
    <cellStyle name="Normal 6 2 3" xfId="34" xr:uid="{17C52BAF-34F7-48CD-BDA0-E8E198890511}"/>
    <cellStyle name="Normal 6 2 4" xfId="44" xr:uid="{E62F591A-EB53-4348-AE87-307944F5F3D0}"/>
    <cellStyle name="Normal 6 2 5" xfId="54" xr:uid="{E7CAC1A2-7A99-4AD2-8A56-2E79E5B66C53}"/>
    <cellStyle name="Normal 6 3" xfId="23" xr:uid="{A15C2965-250C-494A-8F08-C844DB4F1585}"/>
    <cellStyle name="Normal 6 4" xfId="33" xr:uid="{2570DB51-CA4F-40AE-B106-2E5A9FF803B5}"/>
    <cellStyle name="Normal 6 5" xfId="43" xr:uid="{0F29C4EB-94D4-4373-8ECF-FBD40832DDD3}"/>
    <cellStyle name="Normal 6 6" xfId="53" xr:uid="{1A62E30D-739D-4C31-AFBD-6E03D6E976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72</xdr:row>
      <xdr:rowOff>28575</xdr:rowOff>
    </xdr:from>
    <xdr:to>
      <xdr:col>2</xdr:col>
      <xdr:colOff>1238250</xdr:colOff>
      <xdr:row>83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8B7429-6483-46F6-9D92-8F1A2D06A95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8" b="33286"/>
        <a:stretch/>
      </xdr:blipFill>
      <xdr:spPr>
        <a:xfrm>
          <a:off x="438150" y="11334750"/>
          <a:ext cx="6115050" cy="1628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70"/>
  <sheetViews>
    <sheetView showGridLines="0" tabSelected="1" zoomScaleNormal="100" workbookViewId="0">
      <selection activeCell="C87" sqref="A1:C87"/>
    </sheetView>
  </sheetViews>
  <sheetFormatPr baseColWidth="10" defaultColWidth="12" defaultRowHeight="11.25" x14ac:dyDescent="0.2"/>
  <cols>
    <col min="1" max="1" width="67.1640625" style="1" customWidth="1"/>
    <col min="2" max="3" width="25.83203125" style="1" customWidth="1"/>
    <col min="4" max="16384" width="12" style="1"/>
  </cols>
  <sheetData>
    <row r="1" spans="1:3" ht="45" customHeight="1" x14ac:dyDescent="0.2">
      <c r="A1" s="18" t="s">
        <v>55</v>
      </c>
      <c r="B1" s="19"/>
      <c r="C1" s="20"/>
    </row>
    <row r="2" spans="1:3" x14ac:dyDescent="0.2">
      <c r="A2" s="4" t="s">
        <v>0</v>
      </c>
      <c r="B2" s="4">
        <v>2025</v>
      </c>
      <c r="C2" s="4">
        <v>2024</v>
      </c>
    </row>
    <row r="3" spans="1:3" s="2" customFormat="1" x14ac:dyDescent="0.2">
      <c r="A3" s="5" t="s">
        <v>1</v>
      </c>
      <c r="B3" s="6"/>
      <c r="C3" s="6"/>
    </row>
    <row r="4" spans="1:3" x14ac:dyDescent="0.2">
      <c r="A4" s="7" t="s">
        <v>2</v>
      </c>
      <c r="B4" s="13">
        <v>246860</v>
      </c>
      <c r="C4" s="13">
        <v>184267</v>
      </c>
    </row>
    <row r="5" spans="1:3" x14ac:dyDescent="0.2">
      <c r="A5" s="9" t="s">
        <v>3</v>
      </c>
      <c r="B5" s="10">
        <v>0</v>
      </c>
      <c r="C5" s="10">
        <v>0</v>
      </c>
    </row>
    <row r="6" spans="1:3" x14ac:dyDescent="0.2">
      <c r="A6" s="9" t="s">
        <v>4</v>
      </c>
      <c r="B6" s="10">
        <v>0</v>
      </c>
      <c r="C6" s="10">
        <v>0</v>
      </c>
    </row>
    <row r="7" spans="1:3" x14ac:dyDescent="0.2">
      <c r="A7" s="9" t="s">
        <v>5</v>
      </c>
      <c r="B7" s="10">
        <v>0</v>
      </c>
      <c r="C7" s="10">
        <v>0</v>
      </c>
    </row>
    <row r="8" spans="1:3" x14ac:dyDescent="0.2">
      <c r="A8" s="9" t="s">
        <v>6</v>
      </c>
      <c r="B8" s="10">
        <v>0</v>
      </c>
      <c r="C8" s="10">
        <v>0</v>
      </c>
    </row>
    <row r="9" spans="1:3" x14ac:dyDescent="0.2">
      <c r="A9" s="9" t="s">
        <v>7</v>
      </c>
      <c r="B9" s="10">
        <v>0</v>
      </c>
      <c r="C9" s="10">
        <v>0</v>
      </c>
    </row>
    <row r="10" spans="1:3" x14ac:dyDescent="0.2">
      <c r="A10" s="9" t="s">
        <v>8</v>
      </c>
      <c r="B10" s="10">
        <v>0</v>
      </c>
      <c r="C10" s="10">
        <v>0</v>
      </c>
    </row>
    <row r="11" spans="1:3" ht="11.25" customHeight="1" x14ac:dyDescent="0.2">
      <c r="A11" s="9" t="s">
        <v>9</v>
      </c>
      <c r="B11" s="15">
        <v>246860</v>
      </c>
      <c r="C11" s="15">
        <v>184267</v>
      </c>
    </row>
    <row r="12" spans="1:3" ht="11.25" customHeight="1" x14ac:dyDescent="0.2">
      <c r="A12" s="9"/>
      <c r="B12" s="6"/>
      <c r="C12" s="6"/>
    </row>
    <row r="13" spans="1:3" ht="45" x14ac:dyDescent="0.2">
      <c r="A13" s="7" t="s">
        <v>10</v>
      </c>
      <c r="B13" s="13">
        <v>5349027</v>
      </c>
      <c r="C13" s="13">
        <v>5116535</v>
      </c>
    </row>
    <row r="14" spans="1:3" ht="22.5" x14ac:dyDescent="0.2">
      <c r="A14" s="9" t="s">
        <v>11</v>
      </c>
      <c r="B14" s="10">
        <v>0</v>
      </c>
      <c r="C14" s="10">
        <v>0</v>
      </c>
    </row>
    <row r="15" spans="1:3" ht="11.25" customHeight="1" x14ac:dyDescent="0.2">
      <c r="A15" s="9" t="s">
        <v>12</v>
      </c>
      <c r="B15" s="15">
        <v>5349027</v>
      </c>
      <c r="C15" s="15">
        <v>5116535</v>
      </c>
    </row>
    <row r="16" spans="1:3" ht="11.25" customHeight="1" x14ac:dyDescent="0.2">
      <c r="A16" s="9"/>
      <c r="B16" s="6"/>
      <c r="C16" s="6"/>
    </row>
    <row r="17" spans="1:3" ht="11.25" customHeight="1" x14ac:dyDescent="0.2">
      <c r="A17" s="7" t="s">
        <v>13</v>
      </c>
      <c r="B17" s="8">
        <v>0</v>
      </c>
      <c r="C17" s="8">
        <v>0</v>
      </c>
    </row>
    <row r="18" spans="1:3" ht="11.25" customHeight="1" x14ac:dyDescent="0.2">
      <c r="A18" s="9" t="s">
        <v>14</v>
      </c>
      <c r="B18" s="10">
        <v>0</v>
      </c>
      <c r="C18" s="10">
        <v>0</v>
      </c>
    </row>
    <row r="19" spans="1:3" ht="11.25" customHeight="1" x14ac:dyDescent="0.2">
      <c r="A19" s="9" t="s">
        <v>15</v>
      </c>
      <c r="B19" s="10">
        <v>0</v>
      </c>
      <c r="C19" s="10">
        <v>0</v>
      </c>
    </row>
    <row r="20" spans="1:3" ht="11.25" customHeight="1" x14ac:dyDescent="0.2">
      <c r="A20" s="9" t="s">
        <v>16</v>
      </c>
      <c r="B20" s="10">
        <v>0</v>
      </c>
      <c r="C20" s="10">
        <v>0</v>
      </c>
    </row>
    <row r="21" spans="1:3" ht="11.25" customHeight="1" x14ac:dyDescent="0.2">
      <c r="A21" s="9" t="s">
        <v>17</v>
      </c>
      <c r="B21" s="10">
        <v>0</v>
      </c>
      <c r="C21" s="10">
        <v>0</v>
      </c>
    </row>
    <row r="22" spans="1:3" ht="11.25" customHeight="1" x14ac:dyDescent="0.2">
      <c r="A22" s="9" t="s">
        <v>18</v>
      </c>
      <c r="B22" s="10">
        <v>0</v>
      </c>
      <c r="C22" s="10">
        <v>0</v>
      </c>
    </row>
    <row r="23" spans="1:3" ht="11.25" customHeight="1" x14ac:dyDescent="0.2">
      <c r="A23" s="11"/>
      <c r="B23" s="6"/>
      <c r="C23" s="6"/>
    </row>
    <row r="24" spans="1:3" ht="11.25" customHeight="1" x14ac:dyDescent="0.2">
      <c r="A24" s="5" t="s">
        <v>19</v>
      </c>
      <c r="B24" s="13">
        <v>5595887</v>
      </c>
      <c r="C24" s="16">
        <v>5300802</v>
      </c>
    </row>
    <row r="25" spans="1:3" ht="11.25" customHeight="1" x14ac:dyDescent="0.2">
      <c r="A25" s="12"/>
      <c r="B25" s="6"/>
      <c r="C25" s="6"/>
    </row>
    <row r="26" spans="1:3" s="2" customFormat="1" ht="11.25" customHeight="1" x14ac:dyDescent="0.2">
      <c r="A26" s="5" t="s">
        <v>20</v>
      </c>
      <c r="B26" s="6"/>
      <c r="C26" s="6"/>
    </row>
    <row r="27" spans="1:3" ht="11.25" customHeight="1" x14ac:dyDescent="0.2">
      <c r="A27" s="7" t="s">
        <v>21</v>
      </c>
      <c r="B27" s="13">
        <v>5296617</v>
      </c>
      <c r="C27" s="13">
        <f>SUM(C28:C30)</f>
        <v>5408269</v>
      </c>
    </row>
    <row r="28" spans="1:3" ht="11.25" customHeight="1" x14ac:dyDescent="0.2">
      <c r="A28" s="9" t="s">
        <v>22</v>
      </c>
      <c r="B28" s="15">
        <v>3249140</v>
      </c>
      <c r="C28" s="15">
        <v>3176760</v>
      </c>
    </row>
    <row r="29" spans="1:3" ht="11.25" customHeight="1" x14ac:dyDescent="0.2">
      <c r="A29" s="9" t="s">
        <v>23</v>
      </c>
      <c r="B29" s="15">
        <v>576053</v>
      </c>
      <c r="C29" s="15">
        <v>495496</v>
      </c>
    </row>
    <row r="30" spans="1:3" ht="11.25" customHeight="1" x14ac:dyDescent="0.2">
      <c r="A30" s="9" t="s">
        <v>24</v>
      </c>
      <c r="B30" s="15">
        <v>1471424</v>
      </c>
      <c r="C30" s="15">
        <v>1736013</v>
      </c>
    </row>
    <row r="31" spans="1:3" ht="11.25" customHeight="1" x14ac:dyDescent="0.2">
      <c r="A31" s="9"/>
      <c r="B31" s="6"/>
      <c r="C31" s="6"/>
    </row>
    <row r="32" spans="1:3" ht="11.25" customHeight="1" x14ac:dyDescent="0.2">
      <c r="A32" s="7" t="s">
        <v>25</v>
      </c>
      <c r="B32" s="8">
        <v>40000</v>
      </c>
      <c r="C32" s="8">
        <v>68100</v>
      </c>
    </row>
    <row r="33" spans="1:3" ht="11.25" customHeight="1" x14ac:dyDescent="0.2">
      <c r="A33" s="9" t="s">
        <v>26</v>
      </c>
      <c r="B33" s="10">
        <v>0</v>
      </c>
      <c r="C33" s="10">
        <v>0</v>
      </c>
    </row>
    <row r="34" spans="1:3" ht="11.25" customHeight="1" x14ac:dyDescent="0.2">
      <c r="A34" s="9" t="s">
        <v>27</v>
      </c>
      <c r="B34" s="10">
        <v>0</v>
      </c>
      <c r="C34" s="10">
        <v>0</v>
      </c>
    </row>
    <row r="35" spans="1:3" ht="11.25" customHeight="1" x14ac:dyDescent="0.2">
      <c r="A35" s="9" t="s">
        <v>28</v>
      </c>
      <c r="B35" s="10">
        <v>0</v>
      </c>
      <c r="C35" s="10">
        <v>0</v>
      </c>
    </row>
    <row r="36" spans="1:3" ht="11.25" customHeight="1" x14ac:dyDescent="0.2">
      <c r="A36" s="9" t="s">
        <v>29</v>
      </c>
      <c r="B36" s="10">
        <v>40000</v>
      </c>
      <c r="C36" s="15">
        <v>68100</v>
      </c>
    </row>
    <row r="37" spans="1:3" ht="11.25" customHeight="1" x14ac:dyDescent="0.2">
      <c r="A37" s="9" t="s">
        <v>30</v>
      </c>
      <c r="B37" s="10">
        <v>0</v>
      </c>
      <c r="C37" s="10">
        <v>0</v>
      </c>
    </row>
    <row r="38" spans="1:3" ht="11.25" customHeight="1" x14ac:dyDescent="0.2">
      <c r="A38" s="9" t="s">
        <v>31</v>
      </c>
      <c r="B38" s="10">
        <v>0</v>
      </c>
      <c r="C38" s="10">
        <v>0</v>
      </c>
    </row>
    <row r="39" spans="1:3" ht="11.25" customHeight="1" x14ac:dyDescent="0.2">
      <c r="A39" s="9" t="s">
        <v>32</v>
      </c>
      <c r="B39" s="10">
        <v>0</v>
      </c>
      <c r="C39" s="10">
        <v>0</v>
      </c>
    </row>
    <row r="40" spans="1:3" ht="11.25" customHeight="1" x14ac:dyDescent="0.2">
      <c r="A40" s="9" t="s">
        <v>33</v>
      </c>
      <c r="B40" s="10">
        <v>0</v>
      </c>
      <c r="C40" s="10">
        <v>0</v>
      </c>
    </row>
    <row r="41" spans="1:3" ht="11.25" customHeight="1" x14ac:dyDescent="0.2">
      <c r="A41" s="9" t="s">
        <v>34</v>
      </c>
      <c r="B41" s="10">
        <v>0</v>
      </c>
      <c r="C41" s="10">
        <v>0</v>
      </c>
    </row>
    <row r="42" spans="1:3" ht="11.25" customHeight="1" x14ac:dyDescent="0.2">
      <c r="A42" s="9"/>
      <c r="B42" s="6"/>
      <c r="C42" s="6"/>
    </row>
    <row r="43" spans="1:3" ht="11.25" customHeight="1" x14ac:dyDescent="0.2">
      <c r="A43" s="7" t="s">
        <v>35</v>
      </c>
      <c r="B43" s="8">
        <v>0</v>
      </c>
      <c r="C43" s="8">
        <v>0</v>
      </c>
    </row>
    <row r="44" spans="1:3" ht="11.25" customHeight="1" x14ac:dyDescent="0.2">
      <c r="A44" s="9" t="s">
        <v>36</v>
      </c>
      <c r="B44" s="10">
        <v>0</v>
      </c>
      <c r="C44" s="10">
        <v>0</v>
      </c>
    </row>
    <row r="45" spans="1:3" ht="11.25" customHeight="1" x14ac:dyDescent="0.2">
      <c r="A45" s="9" t="s">
        <v>37</v>
      </c>
      <c r="B45" s="10">
        <v>0</v>
      </c>
      <c r="C45" s="10">
        <v>0</v>
      </c>
    </row>
    <row r="46" spans="1:3" ht="11.25" customHeight="1" x14ac:dyDescent="0.2">
      <c r="A46" s="9" t="s">
        <v>38</v>
      </c>
      <c r="B46" s="10">
        <v>0</v>
      </c>
      <c r="C46" s="10">
        <v>0</v>
      </c>
    </row>
    <row r="47" spans="1:3" ht="11.25" customHeight="1" x14ac:dyDescent="0.2">
      <c r="A47" s="9"/>
      <c r="B47" s="6"/>
      <c r="C47" s="6"/>
    </row>
    <row r="48" spans="1:3" ht="11.25" customHeight="1" x14ac:dyDescent="0.2">
      <c r="A48" s="7" t="s">
        <v>39</v>
      </c>
      <c r="B48" s="8">
        <v>0</v>
      </c>
      <c r="C48" s="8">
        <v>0</v>
      </c>
    </row>
    <row r="49" spans="1:3" ht="11.25" customHeight="1" x14ac:dyDescent="0.2">
      <c r="A49" s="9" t="s">
        <v>40</v>
      </c>
      <c r="B49" s="10">
        <v>0</v>
      </c>
      <c r="C49" s="10">
        <v>0</v>
      </c>
    </row>
    <row r="50" spans="1:3" ht="11.25" customHeight="1" x14ac:dyDescent="0.2">
      <c r="A50" s="9" t="s">
        <v>41</v>
      </c>
      <c r="B50" s="10">
        <v>0</v>
      </c>
      <c r="C50" s="10">
        <v>0</v>
      </c>
    </row>
    <row r="51" spans="1:3" ht="11.25" customHeight="1" x14ac:dyDescent="0.2">
      <c r="A51" s="9" t="s">
        <v>42</v>
      </c>
      <c r="B51" s="10">
        <v>0</v>
      </c>
      <c r="C51" s="10">
        <v>0</v>
      </c>
    </row>
    <row r="52" spans="1:3" ht="11.25" customHeight="1" x14ac:dyDescent="0.2">
      <c r="A52" s="9" t="s">
        <v>43</v>
      </c>
      <c r="B52" s="10">
        <v>0</v>
      </c>
      <c r="C52" s="10">
        <v>0</v>
      </c>
    </row>
    <row r="53" spans="1:3" ht="11.25" customHeight="1" x14ac:dyDescent="0.2">
      <c r="A53" s="9" t="s">
        <v>44</v>
      </c>
      <c r="B53" s="10">
        <v>0</v>
      </c>
      <c r="C53" s="10">
        <v>0</v>
      </c>
    </row>
    <row r="54" spans="1:3" ht="11.25" customHeight="1" x14ac:dyDescent="0.2">
      <c r="A54" s="9"/>
      <c r="B54" s="6"/>
      <c r="C54" s="6"/>
    </row>
    <row r="55" spans="1:3" ht="11.25" customHeight="1" x14ac:dyDescent="0.2">
      <c r="A55" s="7" t="s">
        <v>45</v>
      </c>
      <c r="B55" s="8">
        <v>0</v>
      </c>
      <c r="C55" s="13">
        <v>170464</v>
      </c>
    </row>
    <row r="56" spans="1:3" ht="11.25" customHeight="1" x14ac:dyDescent="0.2">
      <c r="A56" s="9" t="s">
        <v>46</v>
      </c>
      <c r="B56" s="10">
        <v>0</v>
      </c>
      <c r="C56" s="15">
        <v>170464</v>
      </c>
    </row>
    <row r="57" spans="1:3" ht="11.25" customHeight="1" x14ac:dyDescent="0.2">
      <c r="A57" s="9" t="s">
        <v>47</v>
      </c>
      <c r="B57" s="10">
        <v>0</v>
      </c>
      <c r="C57" s="10">
        <v>0</v>
      </c>
    </row>
    <row r="58" spans="1:3" ht="11.25" customHeight="1" x14ac:dyDescent="0.2">
      <c r="A58" s="9" t="s">
        <v>48</v>
      </c>
      <c r="B58" s="10">
        <v>0</v>
      </c>
      <c r="C58" s="10">
        <v>0</v>
      </c>
    </row>
    <row r="59" spans="1:3" ht="11.25" customHeight="1" x14ac:dyDescent="0.2">
      <c r="A59" s="9" t="s">
        <v>49</v>
      </c>
      <c r="B59" s="10">
        <v>0</v>
      </c>
      <c r="C59" s="10">
        <v>0</v>
      </c>
    </row>
    <row r="60" spans="1:3" ht="11.25" customHeight="1" x14ac:dyDescent="0.2">
      <c r="A60" s="9"/>
      <c r="B60" s="6"/>
      <c r="C60" s="6"/>
    </row>
    <row r="61" spans="1:3" ht="11.25" customHeight="1" x14ac:dyDescent="0.2">
      <c r="A61" s="7" t="s">
        <v>50</v>
      </c>
      <c r="B61" s="8">
        <v>0</v>
      </c>
      <c r="C61" s="8">
        <v>0</v>
      </c>
    </row>
    <row r="62" spans="1:3" ht="11.25" customHeight="1" x14ac:dyDescent="0.2">
      <c r="A62" s="9" t="s">
        <v>51</v>
      </c>
      <c r="B62" s="10">
        <v>0</v>
      </c>
      <c r="C62" s="10">
        <v>0</v>
      </c>
    </row>
    <row r="63" spans="1:3" ht="11.25" customHeight="1" x14ac:dyDescent="0.2">
      <c r="A63" s="11"/>
      <c r="B63" s="6"/>
      <c r="C63" s="6"/>
    </row>
    <row r="64" spans="1:3" ht="11.25" customHeight="1" x14ac:dyDescent="0.2">
      <c r="A64" s="5" t="s">
        <v>52</v>
      </c>
      <c r="B64" s="13">
        <v>5336617</v>
      </c>
      <c r="C64" s="16">
        <f>C27+C32+C43+C48+C55+C61</f>
        <v>5646833</v>
      </c>
    </row>
    <row r="65" spans="1:3" ht="11.25" customHeight="1" x14ac:dyDescent="0.2">
      <c r="A65" s="12"/>
      <c r="B65" s="14"/>
      <c r="C65" s="14"/>
    </row>
    <row r="66" spans="1:3" s="2" customFormat="1" x14ac:dyDescent="0.2">
      <c r="A66" s="5" t="s">
        <v>53</v>
      </c>
      <c r="B66" s="13">
        <f>B24-B64</f>
        <v>259270</v>
      </c>
      <c r="C66" s="13">
        <f>C24-C64</f>
        <v>-346031</v>
      </c>
    </row>
    <row r="67" spans="1:3" s="2" customFormat="1" x14ac:dyDescent="0.2">
      <c r="A67" s="11"/>
      <c r="B67" s="6"/>
      <c r="C67" s="6"/>
    </row>
    <row r="68" spans="1:3" s="3" customFormat="1" x14ac:dyDescent="0.2">
      <c r="A68" s="1"/>
      <c r="B68" s="1"/>
      <c r="C68" s="1"/>
    </row>
    <row r="69" spans="1:3" ht="12.75" customHeight="1" x14ac:dyDescent="0.2">
      <c r="A69" s="17" t="s">
        <v>54</v>
      </c>
      <c r="B69" s="17"/>
      <c r="C69" s="17"/>
    </row>
    <row r="70" spans="1:3" x14ac:dyDescent="0.2">
      <c r="A70" s="17"/>
      <c r="B70" s="17"/>
      <c r="C70" s="17"/>
    </row>
  </sheetData>
  <sheetProtection formatCells="0" formatColumns="0" formatRows="0" autoFilter="0"/>
  <mergeCells count="2">
    <mergeCell ref="A69:C70"/>
    <mergeCell ref="A1:C1"/>
  </mergeCells>
  <printOptions horizontalCentered="1"/>
  <pageMargins left="0.78740157480314965" right="0.59055118110236227" top="1.7716535433070868" bottom="1.5748031496062993" header="0.31496062992125984" footer="0.31496062992125984"/>
  <pageSetup scale="97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clau</cp:lastModifiedBy>
  <cp:revision/>
  <cp:lastPrinted>2026-01-13T20:47:13Z</cp:lastPrinted>
  <dcterms:created xsi:type="dcterms:W3CDTF">2012-12-11T20:29:16Z</dcterms:created>
  <dcterms:modified xsi:type="dcterms:W3CDTF">2026-01-13T20:58:53Z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