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PUBLICACION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COG!$A$3:$G$76</definedName>
  </definedNames>
  <calcPr calcId="162913"/>
</workbook>
</file>

<file path=xl/calcChain.xml><?xml version="1.0" encoding="utf-8"?>
<calcChain xmlns="http://schemas.openxmlformats.org/spreadsheetml/2006/main">
  <c r="D76" i="6" l="1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G68" i="6"/>
  <c r="G67" i="6"/>
  <c r="G66" i="6"/>
  <c r="G64" i="6"/>
  <c r="G63" i="6"/>
  <c r="G62" i="6"/>
  <c r="G61" i="6"/>
  <c r="G60" i="6"/>
  <c r="G59" i="6"/>
  <c r="G58" i="6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F77" i="6" l="1"/>
  <c r="B77" i="6"/>
  <c r="C77" i="6"/>
  <c r="E77" i="6"/>
  <c r="D77" i="6" l="1"/>
  <c r="G77" i="6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<sst xmlns="http://schemas.openxmlformats.org/spreadsheetml/2006/main" count="85" uniqueCount="85">
  <si>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</si>
  <si>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</si>
  <si>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</si>
  <si>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</si>
  <si>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</si>
  <si>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</si>
  <si>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</si>
  <si>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</si>
  <si>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</si>
  <si>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</si>
  <si>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</si>
  <si>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</si>
  <si>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</si>
  <si>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</si>
  <si>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</si>
  <si>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</si>
  <si>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</si>
  <si>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</si>
  <si>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</si>
  <si>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</si>
  <si>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</si>
  <si>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</si>
  <si>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</si>
  <si>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</si>
  <si>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</si>
  <si>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</si>
  <si>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</si>
  <si>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</si>
  <si>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</si>
  <si>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</si>
  <si>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</si>
  <si>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</si>
  <si>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</si>
  <si>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</si>
  <si>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</si>
  <si>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</si>
  <si>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</si>
  <si>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</si>
  <si>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</si>
  <si>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</si>
  <si>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</si>
  <si>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</si>
  <si>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</si>
  <si>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</si>
  <si>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</si>
  <si>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</si>
  <si>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</si>
  <si>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</si>
  <si>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</si>
  <si>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</si>
  <si>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</si>
  <si>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</si>
  <si>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</si>
  <si>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</si>
  <si>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</si>
  <si>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</si>
  <si>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</si>
  <si>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</si>
  <si>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</si>
  <si>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</si>
  <si>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</si>
  <si>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</si>
  <si>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</si>
  <si>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</si>
  <si>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</si>
  <si>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</si>
  <si>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</si>
  <si>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</si>
  <si>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</si>
  <si>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</si>
  <si>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</si>
  <si>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</si>
  <si>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</si>
  <si>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</si>
  <si>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</si>
  <si>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</si>
  <si>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</si>
  <si>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</si>
  <si>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</si>
  <si>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</si>
  <si>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</si>
  <si>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</si>
  <si>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</si>
  <si>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</si>
  <si>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Uriangato, Gto.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</si>
</sst>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zoomScale="96" zoomScaleNormal="96" workbookViewId="0">
      <selection activeCell="G28" sqref="G2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0" t="s">
        <v>84</v>
      </c>
      <c r="B1" s="20"/>
      <c r="C1" s="20"/>
      <c r="D1" s="20"/>
      <c r="E1" s="20"/>
      <c r="F1" s="20"/>
      <c r="G1" s="21"/>
    </row>
    <row r="2" spans="1:8" x14ac:dyDescent="0.2">
      <c r="A2" s="17"/>
      <c r="B2" s="22" t="s">
        <v>15</v>
      </c>
      <c r="C2" s="20"/>
      <c r="D2" s="20"/>
      <c r="E2" s="20"/>
      <c r="F2" s="21"/>
      <c r="G2" s="23" t="s">
        <v>14</v>
      </c>
    </row>
    <row r="3" spans="1:8" ht="24.95" customHeight="1" x14ac:dyDescent="0.2">
      <c r="A3" s="18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4"/>
    </row>
    <row r="4" spans="1:8" x14ac:dyDescent="0.2">
      <c r="A4" s="19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v>7072901.9199999999</v>
      </c>
      <c r="C5" s="8">
        <v>309522.26</v>
      </c>
      <c r="D5" s="8">
        <v>7382424.1799999997</v>
      </c>
      <c r="E5" s="8">
        <v>1645323.2</v>
      </c>
      <c r="F5" s="8">
        <v>1645323.2</v>
      </c>
      <c r="G5" s="8">
        <v>5737100.9800000004</v>
      </c>
    </row>
    <row r="6" spans="1:8" x14ac:dyDescent="0.2">
      <c r="A6" s="14" t="s">
        <v>20</v>
      </c>
      <c r="B6" s="5">
        <v>5608257.8499999996</v>
      </c>
      <c r="C6" s="5">
        <v>187462.69</v>
      </c>
      <c r="D6" s="5">
        <v>5795720.54</v>
      </c>
      <c r="E6" s="5">
        <v>1390827.97</v>
      </c>
      <c r="F6" s="5">
        <v>1390827.97</v>
      </c>
      <c r="G6" s="5">
        <v>4404892.57</v>
      </c>
      <c r="H6" s="6">
        <v>1100</v>
      </c>
    </row>
    <row r="7" spans="1:8" x14ac:dyDescent="0.2">
      <c r="A7" s="14" t="s">
        <v>21</v>
      </c>
      <c r="B7" s="5">
        <v>20800</v>
      </c>
      <c r="C7" s="5">
        <v>0</v>
      </c>
      <c r="D7" s="5">
        <v>20800</v>
      </c>
      <c r="E7" s="5">
        <v>11785.4</v>
      </c>
      <c r="F7" s="5">
        <v>11785.4</v>
      </c>
      <c r="G7" s="5">
        <v>9014.6</v>
      </c>
      <c r="H7" s="6">
        <v>1200</v>
      </c>
    </row>
    <row r="8" spans="1:8" x14ac:dyDescent="0.2">
      <c r="A8" s="14" t="s">
        <v>22</v>
      </c>
      <c r="B8" s="5">
        <v>826842.04</v>
      </c>
      <c r="C8" s="5">
        <v>121296.02</v>
      </c>
      <c r="D8" s="5">
        <v>948138.06</v>
      </c>
      <c r="E8" s="5">
        <v>97249.7</v>
      </c>
      <c r="F8" s="5">
        <v>97249.7</v>
      </c>
      <c r="G8" s="5">
        <v>850888.36</v>
      </c>
      <c r="H8" s="6">
        <v>1300</v>
      </c>
    </row>
    <row r="9" spans="1:8" x14ac:dyDescent="0.2">
      <c r="A9" s="14" t="s">
        <v>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6">
        <v>1400</v>
      </c>
    </row>
    <row r="10" spans="1:8" x14ac:dyDescent="0.2">
      <c r="A10" s="14" t="s">
        <v>23</v>
      </c>
      <c r="B10" s="5">
        <v>617002.03</v>
      </c>
      <c r="C10" s="5">
        <v>763.55</v>
      </c>
      <c r="D10" s="5">
        <v>617765.57999999996</v>
      </c>
      <c r="E10" s="5">
        <v>145460.13</v>
      </c>
      <c r="F10" s="5">
        <v>145460.13</v>
      </c>
      <c r="G10" s="5">
        <v>472305.45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1700</v>
      </c>
    </row>
    <row r="13" spans="1:8" x14ac:dyDescent="0.2">
      <c r="A13" s="12" t="s">
        <v>79</v>
      </c>
      <c r="B13" s="9">
        <v>873015</v>
      </c>
      <c r="C13" s="9">
        <v>30000</v>
      </c>
      <c r="D13" s="9">
        <v>903015</v>
      </c>
      <c r="E13" s="9">
        <v>240471.19</v>
      </c>
      <c r="F13" s="9">
        <v>241471.19</v>
      </c>
      <c r="G13" s="9">
        <v>662543.81000000006</v>
      </c>
      <c r="H13" s="13">
        <v>0</v>
      </c>
    </row>
    <row r="14" spans="1:8" x14ac:dyDescent="0.2">
      <c r="A14" s="14" t="s">
        <v>25</v>
      </c>
      <c r="B14" s="5">
        <v>151500</v>
      </c>
      <c r="C14" s="5">
        <v>0</v>
      </c>
      <c r="D14" s="5">
        <v>151500</v>
      </c>
      <c r="E14" s="5">
        <v>5753</v>
      </c>
      <c r="F14" s="5">
        <v>5753</v>
      </c>
      <c r="G14" s="5">
        <v>145747</v>
      </c>
      <c r="H14" s="6">
        <v>2100</v>
      </c>
    </row>
    <row r="15" spans="1:8" x14ac:dyDescent="0.2">
      <c r="A15" s="14" t="s">
        <v>26</v>
      </c>
      <c r="B15" s="5">
        <v>35515</v>
      </c>
      <c r="C15" s="5">
        <v>0</v>
      </c>
      <c r="D15" s="5">
        <v>35515</v>
      </c>
      <c r="E15" s="5">
        <v>2295</v>
      </c>
      <c r="F15" s="5">
        <v>2295</v>
      </c>
      <c r="G15" s="5">
        <v>33220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6">
        <v>2300</v>
      </c>
    </row>
    <row r="17" spans="1:8" x14ac:dyDescent="0.2">
      <c r="A17" s="14" t="s">
        <v>28</v>
      </c>
      <c r="B17" s="5">
        <v>44000</v>
      </c>
      <c r="C17" s="5">
        <v>0</v>
      </c>
      <c r="D17" s="5">
        <v>44000</v>
      </c>
      <c r="E17" s="5">
        <v>4226.82</v>
      </c>
      <c r="F17" s="5">
        <v>4226.82</v>
      </c>
      <c r="G17" s="5">
        <v>39773.18</v>
      </c>
      <c r="H17" s="6">
        <v>2400</v>
      </c>
    </row>
    <row r="18" spans="1:8" x14ac:dyDescent="0.2">
      <c r="A18" s="14" t="s">
        <v>29</v>
      </c>
      <c r="B18" s="5">
        <v>62000</v>
      </c>
      <c r="C18" s="5">
        <v>30000</v>
      </c>
      <c r="D18" s="5">
        <v>92000</v>
      </c>
      <c r="E18" s="5">
        <v>16022.75</v>
      </c>
      <c r="F18" s="5">
        <v>16022.75</v>
      </c>
      <c r="G18" s="5">
        <v>75977.75</v>
      </c>
      <c r="H18" s="6">
        <v>2500</v>
      </c>
    </row>
    <row r="19" spans="1:8" x14ac:dyDescent="0.2">
      <c r="A19" s="14" t="s">
        <v>30</v>
      </c>
      <c r="B19" s="5">
        <v>508000</v>
      </c>
      <c r="C19" s="5">
        <v>0</v>
      </c>
      <c r="D19" s="5">
        <v>508000</v>
      </c>
      <c r="E19" s="5">
        <v>184263.62</v>
      </c>
      <c r="F19" s="5">
        <v>184263.62</v>
      </c>
      <c r="G19" s="5">
        <v>323736.38</v>
      </c>
      <c r="H19" s="6">
        <v>2600</v>
      </c>
    </row>
    <row r="20" spans="1:8" x14ac:dyDescent="0.2">
      <c r="A20" s="14" t="s">
        <v>31</v>
      </c>
      <c r="B20" s="5">
        <v>5000</v>
      </c>
      <c r="C20" s="5">
        <v>0</v>
      </c>
      <c r="D20" s="5">
        <v>5000</v>
      </c>
      <c r="E20" s="5">
        <v>0</v>
      </c>
      <c r="F20" s="5">
        <v>0</v>
      </c>
      <c r="G20" s="5">
        <v>5000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6">
        <v>2800</v>
      </c>
    </row>
    <row r="22" spans="1:8" x14ac:dyDescent="0.2">
      <c r="A22" s="14" t="s">
        <v>33</v>
      </c>
      <c r="B22" s="5">
        <v>67000</v>
      </c>
      <c r="C22" s="5">
        <v>0</v>
      </c>
      <c r="D22" s="5">
        <v>67000</v>
      </c>
      <c r="E22" s="5">
        <v>27910</v>
      </c>
      <c r="F22" s="5">
        <v>27910</v>
      </c>
      <c r="G22" s="5">
        <v>39090</v>
      </c>
      <c r="H22" s="6">
        <v>2900</v>
      </c>
    </row>
    <row r="23" spans="1:8" x14ac:dyDescent="0.2">
      <c r="A23" s="12" t="s">
        <v>17</v>
      </c>
      <c r="B23" s="9">
        <v>619922</v>
      </c>
      <c r="C23" s="9">
        <v>154547.53</v>
      </c>
      <c r="D23" s="9">
        <v>774469.53</v>
      </c>
      <c r="E23" s="9">
        <v>251669.14</v>
      </c>
      <c r="F23" s="9">
        <v>251669.14</v>
      </c>
      <c r="G23" s="9">
        <v>522800.39</v>
      </c>
      <c r="H23" s="13">
        <v>0</v>
      </c>
    </row>
    <row r="24" spans="1:8" x14ac:dyDescent="0.2">
      <c r="A24" s="14" t="s">
        <v>34</v>
      </c>
      <c r="B24" s="5">
        <v>75000</v>
      </c>
      <c r="C24" s="5">
        <v>6655.45</v>
      </c>
      <c r="D24" s="5">
        <v>81655.45</v>
      </c>
      <c r="E24" s="5">
        <v>17096.21</v>
      </c>
      <c r="F24" s="5">
        <v>17096.21</v>
      </c>
      <c r="G24" s="5">
        <v>64559.24</v>
      </c>
      <c r="H24" s="6">
        <v>3100</v>
      </c>
    </row>
    <row r="25" spans="1:8" x14ac:dyDescent="0.2">
      <c r="A25" s="14" t="s">
        <v>35</v>
      </c>
      <c r="B25" s="5">
        <v>29500</v>
      </c>
      <c r="C25" s="5">
        <v>-22000</v>
      </c>
      <c r="D25" s="5">
        <v>7500</v>
      </c>
      <c r="E25" s="5">
        <v>0</v>
      </c>
      <c r="F25" s="5">
        <v>0</v>
      </c>
      <c r="G25" s="5">
        <v>7500</v>
      </c>
      <c r="H25" s="6">
        <v>3200</v>
      </c>
    </row>
    <row r="26" spans="1:8" x14ac:dyDescent="0.2">
      <c r="A26" s="14" t="s">
        <v>36</v>
      </c>
      <c r="B26" s="5">
        <v>55000</v>
      </c>
      <c r="C26" s="5">
        <v>10000</v>
      </c>
      <c r="D26" s="5">
        <v>65000</v>
      </c>
      <c r="E26" s="5">
        <v>11640.19</v>
      </c>
      <c r="F26" s="5">
        <v>11640.19</v>
      </c>
      <c r="G26" s="5">
        <v>53359.81</v>
      </c>
      <c r="H26" s="6">
        <v>3300</v>
      </c>
    </row>
    <row r="27" spans="1:8" x14ac:dyDescent="0.2">
      <c r="A27" s="14" t="s">
        <v>37</v>
      </c>
      <c r="B27" s="5">
        <v>49437</v>
      </c>
      <c r="C27" s="5">
        <v>48250</v>
      </c>
      <c r="D27" s="5">
        <v>97687</v>
      </c>
      <c r="E27" s="5">
        <v>64784.62</v>
      </c>
      <c r="F27" s="5">
        <v>64784.62</v>
      </c>
      <c r="G27" s="5">
        <v>32902.379999999997</v>
      </c>
      <c r="H27" s="6">
        <v>3400</v>
      </c>
    </row>
    <row r="28" spans="1:8" x14ac:dyDescent="0.2">
      <c r="A28" s="14" t="s">
        <v>38</v>
      </c>
      <c r="B28" s="5">
        <v>129400</v>
      </c>
      <c r="C28" s="5">
        <v>52000</v>
      </c>
      <c r="D28" s="5">
        <v>181400</v>
      </c>
      <c r="E28" s="5">
        <v>47913.86</v>
      </c>
      <c r="F28" s="5">
        <v>47913.86</v>
      </c>
      <c r="G28" s="5">
        <f t="shared" ref="G28:G68" si="0">D28-E28</f>
        <v>133486.14000000001</v>
      </c>
      <c r="H28" s="6">
        <v>3500</v>
      </c>
    </row>
    <row r="29" spans="1:8" x14ac:dyDescent="0.2">
      <c r="A29" s="14" t="s">
        <v>39</v>
      </c>
      <c r="B29" s="5">
        <v>3000</v>
      </c>
      <c r="C29" s="5">
        <v>0</v>
      </c>
      <c r="D29" s="5">
        <v>3000</v>
      </c>
      <c r="E29" s="5">
        <v>900</v>
      </c>
      <c r="F29" s="5">
        <v>900</v>
      </c>
      <c r="G29" s="5">
        <f t="shared" si="0"/>
        <v>2100</v>
      </c>
      <c r="H29" s="6">
        <v>3600</v>
      </c>
    </row>
    <row r="30" spans="1:8" x14ac:dyDescent="0.2">
      <c r="A30" s="14" t="s">
        <v>40</v>
      </c>
      <c r="B30" s="5">
        <v>13000</v>
      </c>
      <c r="C30" s="5">
        <v>0</v>
      </c>
      <c r="D30" s="5">
        <v>13000</v>
      </c>
      <c r="E30" s="5">
        <v>1783</v>
      </c>
      <c r="F30" s="5">
        <v>1783</v>
      </c>
      <c r="G30" s="5">
        <f t="shared" si="0"/>
        <v>11217</v>
      </c>
      <c r="H30" s="6">
        <v>3700</v>
      </c>
    </row>
    <row r="31" spans="1:8" x14ac:dyDescent="0.2">
      <c r="A31" s="14" t="s">
        <v>41</v>
      </c>
      <c r="B31" s="5">
        <v>137585</v>
      </c>
      <c r="C31" s="5">
        <v>81262</v>
      </c>
      <c r="D31" s="5">
        <v>218847</v>
      </c>
      <c r="E31" s="5">
        <v>43092.99</v>
      </c>
      <c r="F31" s="5">
        <v>43092.99</v>
      </c>
      <c r="G31" s="5">
        <f t="shared" si="0"/>
        <v>175754.01</v>
      </c>
      <c r="H31" s="6">
        <v>3800</v>
      </c>
    </row>
    <row r="32" spans="1:8" x14ac:dyDescent="0.2">
      <c r="A32" s="14" t="s">
        <v>0</v>
      </c>
      <c r="B32" s="5">
        <v>128000</v>
      </c>
      <c r="C32" s="5">
        <v>-21619.919999999998</v>
      </c>
      <c r="D32" s="5">
        <v>106380.08</v>
      </c>
      <c r="E32" s="5">
        <v>64458.27</v>
      </c>
      <c r="F32" s="5">
        <v>64458.27</v>
      </c>
      <c r="G32" s="5">
        <f t="shared" si="0"/>
        <v>41921.810000000005</v>
      </c>
      <c r="H32" s="6">
        <v>3900</v>
      </c>
    </row>
    <row r="33" spans="1:8" x14ac:dyDescent="0.2">
      <c r="A33" s="12" t="s">
        <v>80</v>
      </c>
      <c r="B33" s="9">
        <v>349129.47</v>
      </c>
      <c r="C33" s="9">
        <v>166499.38</v>
      </c>
      <c r="D33" s="9">
        <v>515628.85</v>
      </c>
      <c r="E33" s="9">
        <v>81000.149999999994</v>
      </c>
      <c r="F33" s="9">
        <v>81000.149999999994</v>
      </c>
      <c r="G33" s="9">
        <v>434628.7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f t="shared" si="0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f t="shared" si="0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f t="shared" si="0"/>
        <v>0</v>
      </c>
      <c r="H36" s="6">
        <v>4300</v>
      </c>
    </row>
    <row r="37" spans="1:8" x14ac:dyDescent="0.2">
      <c r="A37" s="14" t="s">
        <v>45</v>
      </c>
      <c r="B37" s="5">
        <v>282428.21999999997</v>
      </c>
      <c r="C37" s="5">
        <v>54447.06</v>
      </c>
      <c r="D37" s="5">
        <v>336875.28</v>
      </c>
      <c r="E37" s="5">
        <v>63375.839999999997</v>
      </c>
      <c r="F37" s="5">
        <v>63375.839999999997</v>
      </c>
      <c r="G37" s="5">
        <f t="shared" si="0"/>
        <v>273499.44000000006</v>
      </c>
      <c r="H37" s="6">
        <v>4400</v>
      </c>
    </row>
    <row r="38" spans="1:8" x14ac:dyDescent="0.2">
      <c r="A38" s="14" t="s">
        <v>7</v>
      </c>
      <c r="B38" s="5">
        <v>66701.25</v>
      </c>
      <c r="C38" s="5">
        <v>112052.32</v>
      </c>
      <c r="D38" s="5">
        <v>178753.57</v>
      </c>
      <c r="E38" s="5">
        <v>17624.310000000001</v>
      </c>
      <c r="F38" s="5">
        <v>17624.310000000001</v>
      </c>
      <c r="G38" s="5">
        <f t="shared" si="0"/>
        <v>161129.26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f t="shared" si="0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f t="shared" si="0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f t="shared" si="0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f t="shared" si="0"/>
        <v>0</v>
      </c>
      <c r="H42" s="6">
        <v>4900</v>
      </c>
    </row>
    <row r="43" spans="1:8" x14ac:dyDescent="0.2">
      <c r="A43" s="12" t="s">
        <v>81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13">
        <v>0</v>
      </c>
    </row>
    <row r="44" spans="1:8" x14ac:dyDescent="0.2">
      <c r="A44" s="4" t="s">
        <v>49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f t="shared" si="0"/>
        <v>0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f t="shared" si="0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f t="shared" si="0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f t="shared" si="0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G49" s="5">
        <f t="shared" si="0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f t="shared" si="0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f t="shared" si="0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f t="shared" si="0"/>
        <v>0</v>
      </c>
      <c r="H52" s="6">
        <v>5900</v>
      </c>
    </row>
    <row r="53" spans="1:8" x14ac:dyDescent="0.2">
      <c r="A53" s="12" t="s">
        <v>18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f t="shared" si="0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f t="shared" si="0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f t="shared" si="0"/>
        <v>0</v>
      </c>
      <c r="H56" s="6">
        <v>6300</v>
      </c>
    </row>
    <row r="57" spans="1:8" x14ac:dyDescent="0.2">
      <c r="A57" s="12" t="s">
        <v>82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f t="shared" si="0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f t="shared" si="0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f t="shared" si="0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f t="shared" si="0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f t="shared" si="0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f t="shared" si="0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f t="shared" si="0"/>
        <v>0</v>
      </c>
      <c r="H64" s="6">
        <v>7900</v>
      </c>
    </row>
    <row r="65" spans="1:8" x14ac:dyDescent="0.2">
      <c r="A65" s="12" t="s">
        <v>83</v>
      </c>
      <c r="B65" s="9">
        <v>340000</v>
      </c>
      <c r="C65" s="9">
        <v>0</v>
      </c>
      <c r="D65" s="9">
        <v>340000</v>
      </c>
      <c r="E65" s="9">
        <v>0</v>
      </c>
      <c r="F65" s="9">
        <v>0</v>
      </c>
      <c r="G65" s="9">
        <v>340000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f t="shared" si="0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f t="shared" si="0"/>
        <v>0</v>
      </c>
      <c r="H67" s="6">
        <v>8300</v>
      </c>
    </row>
    <row r="68" spans="1:8" x14ac:dyDescent="0.2">
      <c r="A68" s="14" t="s">
        <v>6</v>
      </c>
      <c r="B68" s="5">
        <v>340000</v>
      </c>
      <c r="C68" s="5">
        <v>0</v>
      </c>
      <c r="D68" s="5">
        <v>340000</v>
      </c>
      <c r="E68" s="5">
        <v>0</v>
      </c>
      <c r="F68" s="5">
        <v>0</v>
      </c>
      <c r="G68" s="5">
        <f t="shared" si="0"/>
        <v>340000</v>
      </c>
      <c r="H68" s="6">
        <v>8500</v>
      </c>
    </row>
    <row r="69" spans="1:8" x14ac:dyDescent="0.2">
      <c r="A69" s="12" t="s">
        <v>19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1">B70+C70</f>
        <v>0</v>
      </c>
      <c r="E70" s="5">
        <v>0</v>
      </c>
      <c r="F70" s="5">
        <v>0</v>
      </c>
      <c r="G70" s="5">
        <f t="shared" ref="G70:G76" si="2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1"/>
        <v>0</v>
      </c>
      <c r="E71" s="5">
        <v>0</v>
      </c>
      <c r="F71" s="5">
        <v>0</v>
      </c>
      <c r="G71" s="5">
        <f t="shared" si="2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1"/>
        <v>0</v>
      </c>
      <c r="E72" s="5">
        <v>0</v>
      </c>
      <c r="F72" s="5">
        <v>0</v>
      </c>
      <c r="G72" s="5">
        <f t="shared" si="2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1"/>
        <v>0</v>
      </c>
      <c r="E73" s="5">
        <v>0</v>
      </c>
      <c r="F73" s="5">
        <v>0</v>
      </c>
      <c r="G73" s="5">
        <f t="shared" si="2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1"/>
        <v>0</v>
      </c>
      <c r="E74" s="5">
        <v>0</v>
      </c>
      <c r="F74" s="5">
        <v>0</v>
      </c>
      <c r="G74" s="5">
        <f t="shared" si="2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1"/>
        <v>0</v>
      </c>
      <c r="E75" s="5">
        <v>0</v>
      </c>
      <c r="F75" s="5">
        <v>0</v>
      </c>
      <c r="G75" s="5">
        <f t="shared" si="2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1"/>
        <v>0</v>
      </c>
      <c r="E76" s="10">
        <v>0</v>
      </c>
      <c r="F76" s="10">
        <v>0</v>
      </c>
      <c r="G76" s="10">
        <f t="shared" si="2"/>
        <v>0</v>
      </c>
      <c r="H76" s="6">
        <v>9900</v>
      </c>
    </row>
    <row r="77" spans="1:8" x14ac:dyDescent="0.2">
      <c r="A77" s="7" t="s">
        <v>8</v>
      </c>
      <c r="B77" s="11">
        <f t="shared" ref="B77:G77" si="3">SUM(B5+B13+B23+B33+B43+B53+B57+B65+B69)</f>
        <v>9254968.3900000006</v>
      </c>
      <c r="C77" s="11">
        <f t="shared" si="3"/>
        <v>660569.17000000004</v>
      </c>
      <c r="D77" s="11">
        <f t="shared" si="3"/>
        <v>9915537.5599999987</v>
      </c>
      <c r="E77" s="11">
        <f t="shared" si="3"/>
        <v>2218463.6799999997</v>
      </c>
      <c r="F77" s="11">
        <f t="shared" si="3"/>
        <v>2219463.6799999997</v>
      </c>
      <c r="G77" s="11">
        <f t="shared" si="3"/>
        <v>7697073.8800000008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2024-05-08T20:39:16Z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