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PUBLICACION\"/>
    </mc:Choice>
  </mc:AlternateContent>
  <bookViews>
    <workbookView xWindow="0" yWindow="0" windowWidth="28800" windowHeight="12135" tabRatio="885"/>
  </bookViews>
  <sheets>
    <sheet name="COG" sheetId="6" r:id="rId1"/>
  </sheets>
  <definedNames>
    <definedName name="_xlnm._FilterDatabase" localSheetId="0" hidden="1">COG!$A$3:$G$76</definedName>
  </definedNames>
  <calcPr calcId="162913"/>
</workbook>
</file>

<file path=xl/calcChain.xml><?xml version="1.0" encoding="utf-8"?>
<calcChain xmlns="http://schemas.openxmlformats.org/spreadsheetml/2006/main">
  <c r="D76" i="6" l="1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G68" i="6"/>
  <c r="G67" i="6"/>
  <c r="G66" i="6"/>
  <c r="G64" i="6"/>
  <c r="G63" i="6"/>
  <c r="G62" i="6"/>
  <c r="G61" i="6"/>
  <c r="G60" i="6"/>
  <c r="G59" i="6"/>
  <c r="G58" i="6"/>
  <c r="G56" i="6"/>
  <c r="G55" i="6"/>
  <c r="G54" i="6"/>
  <c r="G52" i="6"/>
  <c r="G51" i="6"/>
  <c r="G50" i="6"/>
  <c r="G49" i="6"/>
  <c r="G48" i="6"/>
  <c r="G47" i="6"/>
  <c r="G46" i="6"/>
  <c r="G45" i="6"/>
  <c r="G44" i="6"/>
  <c r="G42" i="6"/>
  <c r="G41" i="6"/>
  <c r="G40" i="6"/>
  <c r="G39" i="6"/>
  <c r="G38" i="6"/>
  <c r="G37" i="6"/>
  <c r="G36" i="6"/>
  <c r="G35" i="6"/>
  <c r="G34" i="6"/>
  <c r="G32" i="6"/>
  <c r="G31" i="6"/>
  <c r="G30" i="6"/>
  <c r="G29" i="6"/>
  <c r="G28" i="6"/>
  <c r="F77" i="6" l="1"/>
  <c r="B77" i="6"/>
  <c r="C77" i="6"/>
  <c r="E77" i="6"/>
  <c r="D77" i="6" l="1"/>
  <c r="G77" i="6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<sst xmlns="http://schemas.openxmlformats.org/spreadsheetml/2006/main" count="85" uniqueCount="85">
  <si>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</si>
  <si>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</si>
  <si>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</si>
  <si>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</si>
  <si>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</si>
  <si>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</si>
  <si>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</si>
  <si>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</si>
  <si>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</si>
  <si>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</si>
  <si>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</si>
  <si>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</si>
  <si>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</si>
  <si>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</si>
  <si>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</si>
  <si>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</si>
  <si>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</si>
  <si>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</si>
  <si>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</si>
  <si>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</si>
  <si>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</si>
  <si>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</si>
  <si>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</si>
  <si>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</si>
  <si>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</si>
  <si>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</si>
  <si>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</si>
  <si>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</si>
  <si>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</si>
  <si>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</si>
  <si>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</si>
  <si>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</si>
  <si>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</si>
  <si>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</si>
  <si>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</si>
  <si>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</si>
  <si>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</si>
  <si>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</si>
  <si>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</si>
  <si>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</si>
  <si>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</si>
  <si>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</si>
  <si>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</si>
  <si>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</si>
  <si>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</si>
  <si>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</si>
  <si>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</si>
  <si>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</si>
  <si>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</si>
  <si>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</si>
  <si>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</si>
  <si>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</si>
  <si>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</si>
  <si>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</si>
  <si>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</si>
  <si>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</si>
  <si>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</si>
  <si>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</si>
  <si>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</si>
  <si>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</si>
  <si>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</si>
  <si>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</si>
  <si>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</si>
  <si>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</si>
  <si>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</si>
  <si>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</si>
  <si>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</si>
  <si>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</si>
  <si>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</si>
  <si>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</si>
  <si>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</si>
  <si>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</si>
  <si>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</si>
  <si>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</si>
  <si>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</si>
  <si>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</si>
  <si>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</si>
  <si>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</si>
  <si>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</si>
  <si>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</si>
  <si>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</si>
  <si>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</si>
  <si>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</si>
  <si>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</si>
  <si>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Sistema para el Desarrollo Integral de la Familia del Municipio de Uriangato, Gto.
Estado Analítico del Ejercicio del Presupuesto de Egresos
Clasificación por Objeto del Gasto (Capítulo y Concepto)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</si>
</sst>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0" fillId="0" borderId="0" xfId="0" applyBorder="1" applyProtection="1"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showGridLines="0" tabSelected="1" zoomScale="96" zoomScaleNormal="96" workbookViewId="0">
      <selection activeCell="G28" sqref="G28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20" t="s">
        <v>84</v>
      </c>
      <c r="B1" s="20"/>
      <c r="C1" s="20"/>
      <c r="D1" s="20"/>
      <c r="E1" s="20"/>
      <c r="F1" s="20"/>
      <c r="G1" s="21"/>
    </row>
    <row r="2" spans="1:8" x14ac:dyDescent="0.2">
      <c r="A2" s="17"/>
      <c r="B2" s="22" t="s">
        <v>15</v>
      </c>
      <c r="C2" s="20"/>
      <c r="D2" s="20"/>
      <c r="E2" s="20"/>
      <c r="F2" s="21"/>
      <c r="G2" s="23" t="s">
        <v>14</v>
      </c>
    </row>
    <row r="3" spans="1:8" ht="24.95" customHeight="1" x14ac:dyDescent="0.2">
      <c r="A3" s="18" t="s">
        <v>9</v>
      </c>
      <c r="B3" s="2" t="s">
        <v>10</v>
      </c>
      <c r="C3" s="2" t="s">
        <v>75</v>
      </c>
      <c r="D3" s="2" t="s">
        <v>11</v>
      </c>
      <c r="E3" s="2" t="s">
        <v>12</v>
      </c>
      <c r="F3" s="2" t="s">
        <v>13</v>
      </c>
      <c r="G3" s="24"/>
    </row>
    <row r="4" spans="1:8" x14ac:dyDescent="0.2">
      <c r="A4" s="19"/>
      <c r="B4" s="3">
        <v>1</v>
      </c>
      <c r="C4" s="3">
        <v>2</v>
      </c>
      <c r="D4" s="3" t="s">
        <v>76</v>
      </c>
      <c r="E4" s="3">
        <v>4</v>
      </c>
      <c r="F4" s="3">
        <v>5</v>
      </c>
      <c r="G4" s="3" t="s">
        <v>77</v>
      </c>
    </row>
    <row r="5" spans="1:8" x14ac:dyDescent="0.2">
      <c r="A5" s="12" t="s">
        <v>16</v>
      </c>
      <c r="B5" s="8">
        <v>7072901.9199999999</v>
      </c>
      <c r="C5" s="8">
        <v>309522.26</v>
      </c>
      <c r="D5" s="8">
        <v>7382424.1799999997</v>
      </c>
      <c r="E5" s="8">
        <v>1645323.2</v>
      </c>
      <c r="F5" s="8">
        <v>1645323.2</v>
      </c>
      <c r="G5" s="8">
        <v>5737100.9800000004</v>
      </c>
    </row>
    <row r="6" spans="1:8" x14ac:dyDescent="0.2">
      <c r="A6" s="14" t="s">
        <v>20</v>
      </c>
      <c r="B6" s="5">
        <v>5608257.8499999996</v>
      </c>
      <c r="C6" s="5">
        <v>187462.69</v>
      </c>
      <c r="D6" s="5">
        <v>5795720.54</v>
      </c>
      <c r="E6" s="5">
        <v>1390827.97</v>
      </c>
      <c r="F6" s="5">
        <v>1390827.97</v>
      </c>
      <c r="G6" s="5">
        <v>4404892.57</v>
      </c>
      <c r="H6" s="6">
        <v>1100</v>
      </c>
    </row>
    <row r="7" spans="1:8" x14ac:dyDescent="0.2">
      <c r="A7" s="14" t="s">
        <v>21</v>
      </c>
      <c r="B7" s="5">
        <v>20800</v>
      </c>
      <c r="C7" s="5">
        <v>0</v>
      </c>
      <c r="D7" s="5">
        <v>20800</v>
      </c>
      <c r="E7" s="5">
        <v>11785.4</v>
      </c>
      <c r="F7" s="5">
        <v>11785.4</v>
      </c>
      <c r="G7" s="5">
        <v>9014.6</v>
      </c>
      <c r="H7" s="6">
        <v>1200</v>
      </c>
    </row>
    <row r="8" spans="1:8" x14ac:dyDescent="0.2">
      <c r="A8" s="14" t="s">
        <v>22</v>
      </c>
      <c r="B8" s="5">
        <v>826842.04</v>
      </c>
      <c r="C8" s="5">
        <v>121296.02</v>
      </c>
      <c r="D8" s="5">
        <v>948138.06</v>
      </c>
      <c r="E8" s="5">
        <v>97249.7</v>
      </c>
      <c r="F8" s="5">
        <v>97249.7</v>
      </c>
      <c r="G8" s="5">
        <v>850888.36</v>
      </c>
      <c r="H8" s="6">
        <v>1300</v>
      </c>
    </row>
    <row r="9" spans="1:8" x14ac:dyDescent="0.2">
      <c r="A9" s="14" t="s">
        <v>1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6">
        <v>1400</v>
      </c>
    </row>
    <row r="10" spans="1:8" x14ac:dyDescent="0.2">
      <c r="A10" s="14" t="s">
        <v>23</v>
      </c>
      <c r="B10" s="5">
        <v>617002.03</v>
      </c>
      <c r="C10" s="5">
        <v>763.55</v>
      </c>
      <c r="D10" s="5">
        <v>617765.57999999996</v>
      </c>
      <c r="E10" s="5">
        <v>145460.13</v>
      </c>
      <c r="F10" s="5">
        <v>145460.13</v>
      </c>
      <c r="G10" s="5">
        <v>472305.45</v>
      </c>
      <c r="H10" s="6">
        <v>1500</v>
      </c>
    </row>
    <row r="11" spans="1:8" x14ac:dyDescent="0.2">
      <c r="A11" s="14" t="s">
        <v>2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6">
        <v>1600</v>
      </c>
    </row>
    <row r="12" spans="1:8" x14ac:dyDescent="0.2">
      <c r="A12" s="14" t="s">
        <v>24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6">
        <v>1700</v>
      </c>
    </row>
    <row r="13" spans="1:8" x14ac:dyDescent="0.2">
      <c r="A13" s="12" t="s">
        <v>79</v>
      </c>
      <c r="B13" s="9">
        <v>873015</v>
      </c>
      <c r="C13" s="9">
        <v>30000</v>
      </c>
      <c r="D13" s="9">
        <v>903015</v>
      </c>
      <c r="E13" s="9">
        <v>240471.19</v>
      </c>
      <c r="F13" s="9">
        <v>241471.19</v>
      </c>
      <c r="G13" s="9">
        <v>662543.81000000006</v>
      </c>
      <c r="H13" s="13">
        <v>0</v>
      </c>
    </row>
    <row r="14" spans="1:8" x14ac:dyDescent="0.2">
      <c r="A14" s="14" t="s">
        <v>25</v>
      </c>
      <c r="B14" s="5">
        <v>151500</v>
      </c>
      <c r="C14" s="5">
        <v>0</v>
      </c>
      <c r="D14" s="5">
        <v>151500</v>
      </c>
      <c r="E14" s="5">
        <v>5753</v>
      </c>
      <c r="F14" s="5">
        <v>5753</v>
      </c>
      <c r="G14" s="5">
        <v>145747</v>
      </c>
      <c r="H14" s="6">
        <v>2100</v>
      </c>
    </row>
    <row r="15" spans="1:8" x14ac:dyDescent="0.2">
      <c r="A15" s="14" t="s">
        <v>26</v>
      </c>
      <c r="B15" s="5">
        <v>35515</v>
      </c>
      <c r="C15" s="5">
        <v>0</v>
      </c>
      <c r="D15" s="5">
        <v>35515</v>
      </c>
      <c r="E15" s="5">
        <v>2295</v>
      </c>
      <c r="F15" s="5">
        <v>2295</v>
      </c>
      <c r="G15" s="5">
        <v>33220</v>
      </c>
      <c r="H15" s="6">
        <v>2200</v>
      </c>
    </row>
    <row r="16" spans="1:8" x14ac:dyDescent="0.2">
      <c r="A16" s="14" t="s">
        <v>27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6">
        <v>2300</v>
      </c>
    </row>
    <row r="17" spans="1:8" x14ac:dyDescent="0.2">
      <c r="A17" s="14" t="s">
        <v>28</v>
      </c>
      <c r="B17" s="5">
        <v>44000</v>
      </c>
      <c r="C17" s="5">
        <v>0</v>
      </c>
      <c r="D17" s="5">
        <v>44000</v>
      </c>
      <c r="E17" s="5">
        <v>4226.82</v>
      </c>
      <c r="F17" s="5">
        <v>4226.82</v>
      </c>
      <c r="G17" s="5">
        <v>39773.18</v>
      </c>
      <c r="H17" s="6">
        <v>2400</v>
      </c>
    </row>
    <row r="18" spans="1:8" x14ac:dyDescent="0.2">
      <c r="A18" s="14" t="s">
        <v>29</v>
      </c>
      <c r="B18" s="5">
        <v>62000</v>
      </c>
      <c r="C18" s="5">
        <v>30000</v>
      </c>
      <c r="D18" s="5">
        <v>92000</v>
      </c>
      <c r="E18" s="5">
        <v>16022.75</v>
      </c>
      <c r="F18" s="5">
        <v>16022.75</v>
      </c>
      <c r="G18" s="5">
        <v>75977.75</v>
      </c>
      <c r="H18" s="6">
        <v>2500</v>
      </c>
    </row>
    <row r="19" spans="1:8" x14ac:dyDescent="0.2">
      <c r="A19" s="14" t="s">
        <v>30</v>
      </c>
      <c r="B19" s="5">
        <v>508000</v>
      </c>
      <c r="C19" s="5">
        <v>0</v>
      </c>
      <c r="D19" s="5">
        <v>508000</v>
      </c>
      <c r="E19" s="5">
        <v>184263.62</v>
      </c>
      <c r="F19" s="5">
        <v>184263.62</v>
      </c>
      <c r="G19" s="5">
        <v>323736.38</v>
      </c>
      <c r="H19" s="6">
        <v>2600</v>
      </c>
    </row>
    <row r="20" spans="1:8" x14ac:dyDescent="0.2">
      <c r="A20" s="14" t="s">
        <v>31</v>
      </c>
      <c r="B20" s="5">
        <v>5000</v>
      </c>
      <c r="C20" s="5">
        <v>0</v>
      </c>
      <c r="D20" s="5">
        <v>5000</v>
      </c>
      <c r="E20" s="5">
        <v>0</v>
      </c>
      <c r="F20" s="5">
        <v>0</v>
      </c>
      <c r="G20" s="5">
        <v>5000</v>
      </c>
      <c r="H20" s="6">
        <v>2700</v>
      </c>
    </row>
    <row r="21" spans="1:8" x14ac:dyDescent="0.2">
      <c r="A21" s="14" t="s">
        <v>32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6">
        <v>2800</v>
      </c>
    </row>
    <row r="22" spans="1:8" x14ac:dyDescent="0.2">
      <c r="A22" s="14" t="s">
        <v>33</v>
      </c>
      <c r="B22" s="5">
        <v>67000</v>
      </c>
      <c r="C22" s="5">
        <v>0</v>
      </c>
      <c r="D22" s="5">
        <v>67000</v>
      </c>
      <c r="E22" s="5">
        <v>27910</v>
      </c>
      <c r="F22" s="5">
        <v>27910</v>
      </c>
      <c r="G22" s="5">
        <v>39090</v>
      </c>
      <c r="H22" s="6">
        <v>2900</v>
      </c>
    </row>
    <row r="23" spans="1:8" x14ac:dyDescent="0.2">
      <c r="A23" s="12" t="s">
        <v>17</v>
      </c>
      <c r="B23" s="9">
        <v>619922</v>
      </c>
      <c r="C23" s="9">
        <v>154547.53</v>
      </c>
      <c r="D23" s="9">
        <v>774469.53</v>
      </c>
      <c r="E23" s="9">
        <v>251669.14</v>
      </c>
      <c r="F23" s="9">
        <v>251669.14</v>
      </c>
      <c r="G23" s="9">
        <v>522800.39</v>
      </c>
      <c r="H23" s="13">
        <v>0</v>
      </c>
    </row>
    <row r="24" spans="1:8" x14ac:dyDescent="0.2">
      <c r="A24" s="14" t="s">
        <v>34</v>
      </c>
      <c r="B24" s="5">
        <v>75000</v>
      </c>
      <c r="C24" s="5">
        <v>6655.45</v>
      </c>
      <c r="D24" s="5">
        <v>81655.45</v>
      </c>
      <c r="E24" s="5">
        <v>17096.21</v>
      </c>
      <c r="F24" s="5">
        <v>17096.21</v>
      </c>
      <c r="G24" s="5">
        <v>64559.24</v>
      </c>
      <c r="H24" s="6">
        <v>3100</v>
      </c>
    </row>
    <row r="25" spans="1:8" x14ac:dyDescent="0.2">
      <c r="A25" s="14" t="s">
        <v>35</v>
      </c>
      <c r="B25" s="5">
        <v>29500</v>
      </c>
      <c r="C25" s="5">
        <v>-22000</v>
      </c>
      <c r="D25" s="5">
        <v>7500</v>
      </c>
      <c r="E25" s="5">
        <v>0</v>
      </c>
      <c r="F25" s="5">
        <v>0</v>
      </c>
      <c r="G25" s="5">
        <v>7500</v>
      </c>
      <c r="H25" s="6">
        <v>3200</v>
      </c>
    </row>
    <row r="26" spans="1:8" x14ac:dyDescent="0.2">
      <c r="A26" s="14" t="s">
        <v>36</v>
      </c>
      <c r="B26" s="5">
        <v>55000</v>
      </c>
      <c r="C26" s="5">
        <v>10000</v>
      </c>
      <c r="D26" s="5">
        <v>65000</v>
      </c>
      <c r="E26" s="5">
        <v>11640.19</v>
      </c>
      <c r="F26" s="5">
        <v>11640.19</v>
      </c>
      <c r="G26" s="5">
        <v>53359.81</v>
      </c>
      <c r="H26" s="6">
        <v>3300</v>
      </c>
    </row>
    <row r="27" spans="1:8" x14ac:dyDescent="0.2">
      <c r="A27" s="14" t="s">
        <v>37</v>
      </c>
      <c r="B27" s="5">
        <v>49437</v>
      </c>
      <c r="C27" s="5">
        <v>48250</v>
      </c>
      <c r="D27" s="5">
        <v>97687</v>
      </c>
      <c r="E27" s="5">
        <v>64784.62</v>
      </c>
      <c r="F27" s="5">
        <v>64784.62</v>
      </c>
      <c r="G27" s="5">
        <v>32902.379999999997</v>
      </c>
      <c r="H27" s="6">
        <v>3400</v>
      </c>
    </row>
    <row r="28" spans="1:8" x14ac:dyDescent="0.2">
      <c r="A28" s="14" t="s">
        <v>38</v>
      </c>
      <c r="B28" s="5">
        <v>129400</v>
      </c>
      <c r="C28" s="5">
        <v>52000</v>
      </c>
      <c r="D28" s="5">
        <v>181400</v>
      </c>
      <c r="E28" s="5">
        <v>47913.86</v>
      </c>
      <c r="F28" s="5">
        <v>47913.86</v>
      </c>
      <c r="G28" s="5">
        <f t="shared" ref="G28:G68" si="0">D28-E28</f>
        <v>133486.14000000001</v>
      </c>
      <c r="H28" s="6">
        <v>3500</v>
      </c>
    </row>
    <row r="29" spans="1:8" x14ac:dyDescent="0.2">
      <c r="A29" s="14" t="s">
        <v>39</v>
      </c>
      <c r="B29" s="5">
        <v>3000</v>
      </c>
      <c r="C29" s="5">
        <v>0</v>
      </c>
      <c r="D29" s="5">
        <v>3000</v>
      </c>
      <c r="E29" s="5">
        <v>900</v>
      </c>
      <c r="F29" s="5">
        <v>900</v>
      </c>
      <c r="G29" s="5">
        <f t="shared" si="0"/>
        <v>2100</v>
      </c>
      <c r="H29" s="6">
        <v>3600</v>
      </c>
    </row>
    <row r="30" spans="1:8" x14ac:dyDescent="0.2">
      <c r="A30" s="14" t="s">
        <v>40</v>
      </c>
      <c r="B30" s="5">
        <v>13000</v>
      </c>
      <c r="C30" s="5">
        <v>0</v>
      </c>
      <c r="D30" s="5">
        <v>13000</v>
      </c>
      <c r="E30" s="5">
        <v>1783</v>
      </c>
      <c r="F30" s="5">
        <v>1783</v>
      </c>
      <c r="G30" s="5">
        <f t="shared" si="0"/>
        <v>11217</v>
      </c>
      <c r="H30" s="6">
        <v>3700</v>
      </c>
    </row>
    <row r="31" spans="1:8" x14ac:dyDescent="0.2">
      <c r="A31" s="14" t="s">
        <v>41</v>
      </c>
      <c r="B31" s="5">
        <v>137585</v>
      </c>
      <c r="C31" s="5">
        <v>81262</v>
      </c>
      <c r="D31" s="5">
        <v>218847</v>
      </c>
      <c r="E31" s="5">
        <v>43092.99</v>
      </c>
      <c r="F31" s="5">
        <v>43092.99</v>
      </c>
      <c r="G31" s="5">
        <f t="shared" si="0"/>
        <v>175754.01</v>
      </c>
      <c r="H31" s="6">
        <v>3800</v>
      </c>
    </row>
    <row r="32" spans="1:8" x14ac:dyDescent="0.2">
      <c r="A32" s="14" t="s">
        <v>0</v>
      </c>
      <c r="B32" s="5">
        <v>128000</v>
      </c>
      <c r="C32" s="5">
        <v>-21619.919999999998</v>
      </c>
      <c r="D32" s="5">
        <v>106380.08</v>
      </c>
      <c r="E32" s="5">
        <v>64458.27</v>
      </c>
      <c r="F32" s="5">
        <v>64458.27</v>
      </c>
      <c r="G32" s="5">
        <f t="shared" si="0"/>
        <v>41921.810000000005</v>
      </c>
      <c r="H32" s="6">
        <v>3900</v>
      </c>
    </row>
    <row r="33" spans="1:8" x14ac:dyDescent="0.2">
      <c r="A33" s="12" t="s">
        <v>80</v>
      </c>
      <c r="B33" s="9">
        <v>349129.47</v>
      </c>
      <c r="C33" s="9">
        <v>166499.38</v>
      </c>
      <c r="D33" s="9">
        <v>515628.85</v>
      </c>
      <c r="E33" s="9">
        <v>81000.149999999994</v>
      </c>
      <c r="F33" s="9">
        <v>81000.149999999994</v>
      </c>
      <c r="G33" s="9">
        <v>434628.7</v>
      </c>
      <c r="H33" s="13">
        <v>0</v>
      </c>
    </row>
    <row r="34" spans="1:8" x14ac:dyDescent="0.2">
      <c r="A34" s="14" t="s">
        <v>42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f t="shared" si="0"/>
        <v>0</v>
      </c>
      <c r="H34" s="6">
        <v>4100</v>
      </c>
    </row>
    <row r="35" spans="1:8" x14ac:dyDescent="0.2">
      <c r="A35" s="14" t="s">
        <v>43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f t="shared" si="0"/>
        <v>0</v>
      </c>
      <c r="H35" s="6">
        <v>4200</v>
      </c>
    </row>
    <row r="36" spans="1:8" x14ac:dyDescent="0.2">
      <c r="A36" s="14" t="s">
        <v>44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f t="shared" si="0"/>
        <v>0</v>
      </c>
      <c r="H36" s="6">
        <v>4300</v>
      </c>
    </row>
    <row r="37" spans="1:8" x14ac:dyDescent="0.2">
      <c r="A37" s="14" t="s">
        <v>45</v>
      </c>
      <c r="B37" s="5">
        <v>282428.21999999997</v>
      </c>
      <c r="C37" s="5">
        <v>54447.06</v>
      </c>
      <c r="D37" s="5">
        <v>336875.28</v>
      </c>
      <c r="E37" s="5">
        <v>63375.839999999997</v>
      </c>
      <c r="F37" s="5">
        <v>63375.839999999997</v>
      </c>
      <c r="G37" s="5">
        <f t="shared" si="0"/>
        <v>273499.44000000006</v>
      </c>
      <c r="H37" s="6">
        <v>4400</v>
      </c>
    </row>
    <row r="38" spans="1:8" x14ac:dyDescent="0.2">
      <c r="A38" s="14" t="s">
        <v>7</v>
      </c>
      <c r="B38" s="5">
        <v>66701.25</v>
      </c>
      <c r="C38" s="5">
        <v>112052.32</v>
      </c>
      <c r="D38" s="5">
        <v>178753.57</v>
      </c>
      <c r="E38" s="5">
        <v>17624.310000000001</v>
      </c>
      <c r="F38" s="5">
        <v>17624.310000000001</v>
      </c>
      <c r="G38" s="5">
        <f t="shared" si="0"/>
        <v>161129.26</v>
      </c>
      <c r="H38" s="6">
        <v>4500</v>
      </c>
    </row>
    <row r="39" spans="1:8" x14ac:dyDescent="0.2">
      <c r="A39" s="14" t="s">
        <v>46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f t="shared" si="0"/>
        <v>0</v>
      </c>
      <c r="H39" s="6">
        <v>4600</v>
      </c>
    </row>
    <row r="40" spans="1:8" x14ac:dyDescent="0.2">
      <c r="A40" s="14" t="s">
        <v>47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f t="shared" si="0"/>
        <v>0</v>
      </c>
      <c r="H40" s="6">
        <v>4700</v>
      </c>
    </row>
    <row r="41" spans="1:8" x14ac:dyDescent="0.2">
      <c r="A41" s="14" t="s">
        <v>3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f t="shared" si="0"/>
        <v>0</v>
      </c>
      <c r="H41" s="6">
        <v>4800</v>
      </c>
    </row>
    <row r="42" spans="1:8" x14ac:dyDescent="0.2">
      <c r="A42" s="14" t="s">
        <v>48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f t="shared" si="0"/>
        <v>0</v>
      </c>
      <c r="H42" s="6">
        <v>4900</v>
      </c>
    </row>
    <row r="43" spans="1:8" x14ac:dyDescent="0.2">
      <c r="A43" s="12" t="s">
        <v>81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13">
        <v>0</v>
      </c>
    </row>
    <row r="44" spans="1:8" x14ac:dyDescent="0.2">
      <c r="A44" s="4" t="s">
        <v>49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f t="shared" si="0"/>
        <v>0</v>
      </c>
      <c r="H44" s="6">
        <v>5100</v>
      </c>
    </row>
    <row r="45" spans="1:8" x14ac:dyDescent="0.2">
      <c r="A45" s="14" t="s">
        <v>50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f t="shared" si="0"/>
        <v>0</v>
      </c>
      <c r="H45" s="6">
        <v>5200</v>
      </c>
    </row>
    <row r="46" spans="1:8" x14ac:dyDescent="0.2">
      <c r="A46" s="14" t="s">
        <v>51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f t="shared" si="0"/>
        <v>0</v>
      </c>
      <c r="H46" s="6">
        <v>5300</v>
      </c>
    </row>
    <row r="47" spans="1:8" x14ac:dyDescent="0.2">
      <c r="A47" s="14" t="s">
        <v>52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f t="shared" si="0"/>
        <v>0</v>
      </c>
      <c r="H47" s="6">
        <v>5400</v>
      </c>
    </row>
    <row r="48" spans="1:8" x14ac:dyDescent="0.2">
      <c r="A48" s="14" t="s">
        <v>53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f t="shared" si="0"/>
        <v>0</v>
      </c>
      <c r="H48" s="6">
        <v>5500</v>
      </c>
    </row>
    <row r="49" spans="1:8" x14ac:dyDescent="0.2">
      <c r="A49" s="14" t="s">
        <v>54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f t="shared" si="0"/>
        <v>0</v>
      </c>
      <c r="H49" s="6">
        <v>5600</v>
      </c>
    </row>
    <row r="50" spans="1:8" x14ac:dyDescent="0.2">
      <c r="A50" s="14" t="s">
        <v>55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f t="shared" si="0"/>
        <v>0</v>
      </c>
      <c r="H50" s="6">
        <v>5700</v>
      </c>
    </row>
    <row r="51" spans="1:8" x14ac:dyDescent="0.2">
      <c r="A51" s="14" t="s">
        <v>56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f t="shared" si="0"/>
        <v>0</v>
      </c>
      <c r="H51" s="6">
        <v>5800</v>
      </c>
    </row>
    <row r="52" spans="1:8" x14ac:dyDescent="0.2">
      <c r="A52" s="14" t="s">
        <v>57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f t="shared" si="0"/>
        <v>0</v>
      </c>
      <c r="H52" s="6">
        <v>5900</v>
      </c>
    </row>
    <row r="53" spans="1:8" x14ac:dyDescent="0.2">
      <c r="A53" s="12" t="s">
        <v>18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13">
        <v>0</v>
      </c>
    </row>
    <row r="54" spans="1:8" x14ac:dyDescent="0.2">
      <c r="A54" s="14" t="s">
        <v>58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f t="shared" si="0"/>
        <v>0</v>
      </c>
      <c r="H54" s="6">
        <v>6100</v>
      </c>
    </row>
    <row r="55" spans="1:8" x14ac:dyDescent="0.2">
      <c r="A55" s="14" t="s">
        <v>59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f t="shared" si="0"/>
        <v>0</v>
      </c>
      <c r="H55" s="6">
        <v>6200</v>
      </c>
    </row>
    <row r="56" spans="1:8" x14ac:dyDescent="0.2">
      <c r="A56" s="14" t="s">
        <v>60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f t="shared" si="0"/>
        <v>0</v>
      </c>
      <c r="H56" s="6">
        <v>6300</v>
      </c>
    </row>
    <row r="57" spans="1:8" x14ac:dyDescent="0.2">
      <c r="A57" s="12" t="s">
        <v>82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13">
        <v>0</v>
      </c>
    </row>
    <row r="58" spans="1:8" x14ac:dyDescent="0.2">
      <c r="A58" s="14" t="s">
        <v>61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f t="shared" si="0"/>
        <v>0</v>
      </c>
      <c r="H58" s="6">
        <v>7100</v>
      </c>
    </row>
    <row r="59" spans="1:8" x14ac:dyDescent="0.2">
      <c r="A59" s="14" t="s">
        <v>62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f t="shared" si="0"/>
        <v>0</v>
      </c>
      <c r="H59" s="6">
        <v>7200</v>
      </c>
    </row>
    <row r="60" spans="1:8" x14ac:dyDescent="0.2">
      <c r="A60" s="14" t="s">
        <v>63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f t="shared" si="0"/>
        <v>0</v>
      </c>
      <c r="H60" s="6">
        <v>7300</v>
      </c>
    </row>
    <row r="61" spans="1:8" x14ac:dyDescent="0.2">
      <c r="A61" s="14" t="s">
        <v>64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f t="shared" si="0"/>
        <v>0</v>
      </c>
      <c r="H61" s="6">
        <v>7400</v>
      </c>
    </row>
    <row r="62" spans="1:8" x14ac:dyDescent="0.2">
      <c r="A62" s="14" t="s">
        <v>65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f t="shared" si="0"/>
        <v>0</v>
      </c>
      <c r="H62" s="6">
        <v>7500</v>
      </c>
    </row>
    <row r="63" spans="1:8" x14ac:dyDescent="0.2">
      <c r="A63" s="14" t="s">
        <v>66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f t="shared" si="0"/>
        <v>0</v>
      </c>
      <c r="H63" s="6">
        <v>7600</v>
      </c>
    </row>
    <row r="64" spans="1:8" x14ac:dyDescent="0.2">
      <c r="A64" s="14" t="s">
        <v>67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f t="shared" si="0"/>
        <v>0</v>
      </c>
      <c r="H64" s="6">
        <v>7900</v>
      </c>
    </row>
    <row r="65" spans="1:8" x14ac:dyDescent="0.2">
      <c r="A65" s="12" t="s">
        <v>83</v>
      </c>
      <c r="B65" s="9">
        <v>340000</v>
      </c>
      <c r="C65" s="9">
        <v>0</v>
      </c>
      <c r="D65" s="9">
        <v>340000</v>
      </c>
      <c r="E65" s="9">
        <v>0</v>
      </c>
      <c r="F65" s="9">
        <v>0</v>
      </c>
      <c r="G65" s="9">
        <v>340000</v>
      </c>
      <c r="H65" s="13">
        <v>0</v>
      </c>
    </row>
    <row r="66" spans="1:8" x14ac:dyDescent="0.2">
      <c r="A66" s="14" t="s">
        <v>4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f t="shared" si="0"/>
        <v>0</v>
      </c>
      <c r="H66" s="6">
        <v>8100</v>
      </c>
    </row>
    <row r="67" spans="1:8" x14ac:dyDescent="0.2">
      <c r="A67" s="14" t="s">
        <v>5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f t="shared" si="0"/>
        <v>0</v>
      </c>
      <c r="H67" s="6">
        <v>8300</v>
      </c>
    </row>
    <row r="68" spans="1:8" x14ac:dyDescent="0.2">
      <c r="A68" s="14" t="s">
        <v>6</v>
      </c>
      <c r="B68" s="5">
        <v>340000</v>
      </c>
      <c r="C68" s="5">
        <v>0</v>
      </c>
      <c r="D68" s="5">
        <v>340000</v>
      </c>
      <c r="E68" s="5">
        <v>0</v>
      </c>
      <c r="F68" s="5">
        <v>0</v>
      </c>
      <c r="G68" s="5">
        <f t="shared" si="0"/>
        <v>340000</v>
      </c>
      <c r="H68" s="6">
        <v>8500</v>
      </c>
    </row>
    <row r="69" spans="1:8" x14ac:dyDescent="0.2">
      <c r="A69" s="12" t="s">
        <v>19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13">
        <v>0</v>
      </c>
    </row>
    <row r="70" spans="1:8" x14ac:dyDescent="0.2">
      <c r="A70" s="14" t="s">
        <v>68</v>
      </c>
      <c r="B70" s="5">
        <v>0</v>
      </c>
      <c r="C70" s="5">
        <v>0</v>
      </c>
      <c r="D70" s="5">
        <f t="shared" ref="D70:D76" si="1">B70+C70</f>
        <v>0</v>
      </c>
      <c r="E70" s="5">
        <v>0</v>
      </c>
      <c r="F70" s="5">
        <v>0</v>
      </c>
      <c r="G70" s="5">
        <f t="shared" ref="G70:G76" si="2">D70-E70</f>
        <v>0</v>
      </c>
      <c r="H70" s="6">
        <v>9100</v>
      </c>
    </row>
    <row r="71" spans="1:8" x14ac:dyDescent="0.2">
      <c r="A71" s="14" t="s">
        <v>69</v>
      </c>
      <c r="B71" s="5">
        <v>0</v>
      </c>
      <c r="C71" s="5">
        <v>0</v>
      </c>
      <c r="D71" s="5">
        <f t="shared" si="1"/>
        <v>0</v>
      </c>
      <c r="E71" s="5">
        <v>0</v>
      </c>
      <c r="F71" s="5">
        <v>0</v>
      </c>
      <c r="G71" s="5">
        <f t="shared" si="2"/>
        <v>0</v>
      </c>
      <c r="H71" s="6">
        <v>9200</v>
      </c>
    </row>
    <row r="72" spans="1:8" x14ac:dyDescent="0.2">
      <c r="A72" s="14" t="s">
        <v>70</v>
      </c>
      <c r="B72" s="5">
        <v>0</v>
      </c>
      <c r="C72" s="5">
        <v>0</v>
      </c>
      <c r="D72" s="5">
        <f t="shared" si="1"/>
        <v>0</v>
      </c>
      <c r="E72" s="5">
        <v>0</v>
      </c>
      <c r="F72" s="5">
        <v>0</v>
      </c>
      <c r="G72" s="5">
        <f t="shared" si="2"/>
        <v>0</v>
      </c>
      <c r="H72" s="6">
        <v>9300</v>
      </c>
    </row>
    <row r="73" spans="1:8" x14ac:dyDescent="0.2">
      <c r="A73" s="14" t="s">
        <v>71</v>
      </c>
      <c r="B73" s="5">
        <v>0</v>
      </c>
      <c r="C73" s="5">
        <v>0</v>
      </c>
      <c r="D73" s="5">
        <f t="shared" si="1"/>
        <v>0</v>
      </c>
      <c r="E73" s="5">
        <v>0</v>
      </c>
      <c r="F73" s="5">
        <v>0</v>
      </c>
      <c r="G73" s="5">
        <f t="shared" si="2"/>
        <v>0</v>
      </c>
      <c r="H73" s="6">
        <v>9400</v>
      </c>
    </row>
    <row r="74" spans="1:8" x14ac:dyDescent="0.2">
      <c r="A74" s="14" t="s">
        <v>72</v>
      </c>
      <c r="B74" s="5">
        <v>0</v>
      </c>
      <c r="C74" s="5">
        <v>0</v>
      </c>
      <c r="D74" s="5">
        <f t="shared" si="1"/>
        <v>0</v>
      </c>
      <c r="E74" s="5">
        <v>0</v>
      </c>
      <c r="F74" s="5">
        <v>0</v>
      </c>
      <c r="G74" s="5">
        <f t="shared" si="2"/>
        <v>0</v>
      </c>
      <c r="H74" s="6">
        <v>9500</v>
      </c>
    </row>
    <row r="75" spans="1:8" x14ac:dyDescent="0.2">
      <c r="A75" s="14" t="s">
        <v>73</v>
      </c>
      <c r="B75" s="5">
        <v>0</v>
      </c>
      <c r="C75" s="5">
        <v>0</v>
      </c>
      <c r="D75" s="5">
        <f t="shared" si="1"/>
        <v>0</v>
      </c>
      <c r="E75" s="5">
        <v>0</v>
      </c>
      <c r="F75" s="5">
        <v>0</v>
      </c>
      <c r="G75" s="5">
        <f t="shared" si="2"/>
        <v>0</v>
      </c>
      <c r="H75" s="6">
        <v>9600</v>
      </c>
    </row>
    <row r="76" spans="1:8" x14ac:dyDescent="0.2">
      <c r="A76" s="15" t="s">
        <v>74</v>
      </c>
      <c r="B76" s="10">
        <v>0</v>
      </c>
      <c r="C76" s="10">
        <v>0</v>
      </c>
      <c r="D76" s="10">
        <f t="shared" si="1"/>
        <v>0</v>
      </c>
      <c r="E76" s="10">
        <v>0</v>
      </c>
      <c r="F76" s="10">
        <v>0</v>
      </c>
      <c r="G76" s="10">
        <f t="shared" si="2"/>
        <v>0</v>
      </c>
      <c r="H76" s="6">
        <v>9900</v>
      </c>
    </row>
    <row r="77" spans="1:8" x14ac:dyDescent="0.2">
      <c r="A77" s="7" t="s">
        <v>8</v>
      </c>
      <c r="B77" s="11">
        <f t="shared" ref="B77:G77" si="3">SUM(B5+B13+B23+B33+B43+B53+B57+B65+B69)</f>
        <v>9254968.3900000006</v>
      </c>
      <c r="C77" s="11">
        <f t="shared" si="3"/>
        <v>660569.17000000004</v>
      </c>
      <c r="D77" s="11">
        <f t="shared" si="3"/>
        <v>9915537.5599999987</v>
      </c>
      <c r="E77" s="11">
        <f t="shared" si="3"/>
        <v>2218463.6799999997</v>
      </c>
      <c r="F77" s="11">
        <f t="shared" si="3"/>
        <v>2219463.6799999997</v>
      </c>
      <c r="G77" s="11">
        <f t="shared" si="3"/>
        <v>7697073.8800000008</v>
      </c>
      <c r="H77" s="16"/>
    </row>
    <row r="78" spans="1:8" x14ac:dyDescent="0.2">
      <c r="H78" s="16"/>
    </row>
    <row r="79" spans="1:8" x14ac:dyDescent="0.2">
      <c r="A79" s="1" t="s">
        <v>78</v>
      </c>
      <c r="H79" s="16"/>
    </row>
    <row r="80" spans="1:8" x14ac:dyDescent="0.2">
      <c r="H80" s="16"/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2018-07-14T22:21:14Z</cp:lastPrinted>
  <dcterms:created xsi:type="dcterms:W3CDTF">2014-02-10T03:37:14Z</dcterms:created>
  <dcterms:modified xsi:type="dcterms:W3CDTF">2024-05-08T20:39:16Z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