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PUBLICACION\"/>
    </mc:Choice>
  </mc:AlternateContent>
  <bookViews>
    <workbookView xWindow="0" yWindow="0" windowWidth="28800" windowHeight="12135" tabRatio="885"/>
  </bookViews>
  <sheets>
    <sheet name="CTG" sheetId="8" r:id="rId1"/>
  </sheets>
  <calcPr calcId="162913"/>
</workbook>
</file>

<file path=xl/calcChain.xml><?xml version="1.0" encoding="utf-8"?>
<calcChain xmlns="http://schemas.openxmlformats.org/spreadsheetml/2006/main"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10" i="8" l="1"/>
  <c r="G10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<sst xmlns="http://schemas.openxmlformats.org/spreadsheetml/2006/main" count="17" uniqueCount="17">
  <si>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</si>
  <si>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</si>
  <si>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</si>
  <si>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</si>
  <si>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</si>
  <si>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</si>
  <si>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</si>
  <si>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</si>
  <si>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</si>
  <si>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</si>
  <si>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</si>
  <si>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</si>
  <si>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</si>
  <si>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</si>
  <si>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</si>
  <si>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</si>
  <si>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para el Desarrollo Integral de la Familia del Municipio de Uriangato, Gto.
Estado Analítico del Ejercicio del Presupuesto de Egresos
Clasificación Económica (por Tipo de Gasto)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</si>
</sst>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showGridLines="0" tabSelected="1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5" t="s">
        <v>16</v>
      </c>
      <c r="B1" s="13"/>
      <c r="C1" s="13"/>
      <c r="D1" s="13"/>
      <c r="E1" s="13"/>
      <c r="F1" s="13"/>
      <c r="G1" s="14"/>
    </row>
    <row r="2" spans="1:7" x14ac:dyDescent="0.2">
      <c r="A2" s="10"/>
      <c r="B2" s="15" t="s">
        <v>12</v>
      </c>
      <c r="C2" s="13"/>
      <c r="D2" s="13"/>
      <c r="E2" s="13"/>
      <c r="F2" s="14"/>
      <c r="G2" s="16" t="s">
        <v>11</v>
      </c>
    </row>
    <row r="3" spans="1:7" ht="24.95" customHeight="1" x14ac:dyDescent="0.2">
      <c r="A3" s="11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17"/>
    </row>
    <row r="4" spans="1:7" x14ac:dyDescent="0.2">
      <c r="A4" s="12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4" t="s">
        <v>0</v>
      </c>
      <c r="B5" s="8">
        <v>8848267.1400000006</v>
      </c>
      <c r="C5" s="8">
        <v>548516.85</v>
      </c>
      <c r="D5" s="8">
        <f>B5+C5</f>
        <v>9396783.9900000002</v>
      </c>
      <c r="E5" s="8">
        <v>2200839.37</v>
      </c>
      <c r="F5" s="8">
        <v>2200839.37</v>
      </c>
      <c r="G5" s="8">
        <f>D5-E5</f>
        <v>7195944.6200000001</v>
      </c>
    </row>
    <row r="6" spans="1:7" x14ac:dyDescent="0.2">
      <c r="A6" s="4" t="s">
        <v>1</v>
      </c>
      <c r="B6" s="8">
        <v>340000</v>
      </c>
      <c r="C6" s="8">
        <v>0</v>
      </c>
      <c r="D6" s="8">
        <f>B6+C6</f>
        <v>340000</v>
      </c>
      <c r="E6" s="8">
        <v>0</v>
      </c>
      <c r="F6" s="8">
        <v>0</v>
      </c>
      <c r="G6" s="8">
        <f>D6-E6</f>
        <v>340000</v>
      </c>
    </row>
    <row r="7" spans="1:7" x14ac:dyDescent="0.2">
      <c r="A7" s="4" t="s">
        <v>2</v>
      </c>
      <c r="B7" s="8">
        <v>0</v>
      </c>
      <c r="C7" s="8">
        <v>0</v>
      </c>
      <c r="D7" s="8">
        <f>B7+C7</f>
        <v>0</v>
      </c>
      <c r="E7" s="8">
        <v>0</v>
      </c>
      <c r="F7" s="8">
        <v>0</v>
      </c>
      <c r="G7" s="8">
        <f>D7-E7</f>
        <v>0</v>
      </c>
    </row>
    <row r="8" spans="1:7" x14ac:dyDescent="0.2">
      <c r="A8" s="4" t="s">
        <v>4</v>
      </c>
      <c r="B8" s="8">
        <v>66701.25</v>
      </c>
      <c r="C8" s="8">
        <v>112052.32</v>
      </c>
      <c r="D8" s="8">
        <f>B8+C8</f>
        <v>178753.57</v>
      </c>
      <c r="E8" s="8">
        <v>17624.310000000001</v>
      </c>
      <c r="F8" s="8">
        <v>17624.310000000001</v>
      </c>
      <c r="G8" s="8">
        <f>D8-E8</f>
        <v>161129.26</v>
      </c>
    </row>
    <row r="9" spans="1:7" x14ac:dyDescent="0.2">
      <c r="A9" s="6" t="s">
        <v>3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5" t="s">
        <v>5</v>
      </c>
      <c r="B10" s="7">
        <f t="shared" ref="B10:G10" si="0">SUM(B5+B6+B7+B8+B9)</f>
        <v>9254968.3900000006</v>
      </c>
      <c r="C10" s="7">
        <f t="shared" si="0"/>
        <v>660569.16999999993</v>
      </c>
      <c r="D10" s="7">
        <f t="shared" si="0"/>
        <v>9915537.5600000005</v>
      </c>
      <c r="E10" s="7">
        <f t="shared" si="0"/>
        <v>2218463.6800000002</v>
      </c>
      <c r="F10" s="7">
        <f t="shared" si="0"/>
        <v>2218463.6800000002</v>
      </c>
      <c r="G10" s="7">
        <f t="shared" si="0"/>
        <v>7697073.8799999999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2024-05-08T20:39:41Z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