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ANUAL 2025\"/>
    </mc:Choice>
  </mc:AlternateContent>
  <bookViews>
    <workbookView xWindow="0" yWindow="0" windowWidth="23040" windowHeight="9525"/>
  </bookViews>
  <sheets>
    <sheet name="INR" sheetId="5" r:id="rId1"/>
    <sheet name="Instructivo_INR" sheetId="8" r:id="rId2"/>
    <sheet name="Hoja2" sheetId="9" r:id="rId3"/>
    <sheet name="Hoja1" sheetId="7" state="hidden" r:id="rId4"/>
  </sheets>
  <definedNames>
    <definedName name="_ftn1" localSheetId="0">INR!#REF!</definedName>
    <definedName name="_ftnref1" localSheetId="0">INR!#REF!</definedName>
  </definedNames>
  <calcPr calcId="162913"/>
</workbook>
</file>

<file path=xl/calcChain.xml><?xml version="1.0" encoding="utf-8"?>
<calcChain xmlns="http://schemas.openxmlformats.org/spreadsheetml/2006/main">
  <c r="U8" i="5" l="1"/>
  <c r="U7" i="5" l="1"/>
  <c r="U6" i="5"/>
  <c r="U5" i="5"/>
  <c r="U4" i="5"/>
  <c r="U11" i="5"/>
  <c r="U9" i="5"/>
</calcChain>
</file>

<file path=xl/sharedStrings.xml><?xml version="1.0" encoding="utf-8"?>
<sst xmlns="http://schemas.openxmlformats.org/spreadsheetml/2006/main" count="316" uniqueCount="168">
  <si>
    <t>Instructivo</t>
  </si>
  <si>
    <t>Recomendación:</t>
  </si>
  <si>
    <t>Prespuesto del programa presupuestario</t>
  </si>
  <si>
    <t>S Sujetos a Reglas de Operación</t>
  </si>
  <si>
    <t>U Otros Subsidios</t>
  </si>
  <si>
    <t>E Prestación de Servicios Públicos</t>
  </si>
  <si>
    <t>B Provisión de Bienes Públicos</t>
  </si>
  <si>
    <t>P Planeación, seguimiento y evaluación de políticas públicas</t>
  </si>
  <si>
    <t>F Promoción y fomento</t>
  </si>
  <si>
    <t>G Regulación y supervisión</t>
  </si>
  <si>
    <t>A Funciones de las Fuerzas Armadas (Únicamente Gobierno Federal)</t>
  </si>
  <si>
    <t>R Específicos</t>
  </si>
  <si>
    <t>K Proyectos de Inversión</t>
  </si>
  <si>
    <t>M Apoyo al proceso presupuestario y para mejorar la eficiencia institucional</t>
  </si>
  <si>
    <t>O Apoyo a la función pública y al mejoramiento de la gestión</t>
  </si>
  <si>
    <t>W Operaciones ajenas</t>
  </si>
  <si>
    <t>L Obligaciones de cumplimiento de resolución jurisdiccional</t>
  </si>
  <si>
    <t>N Desastres Naturales</t>
  </si>
  <si>
    <t>J Pensiones y jubilaciones</t>
  </si>
  <si>
    <t>T Aportaciones a la seguridad social</t>
  </si>
  <si>
    <t>Y Aportaciones a fondos de estabilización</t>
  </si>
  <si>
    <t>Z Aportaciones a fondos de inversión y reestructura de pensiones</t>
  </si>
  <si>
    <t>I Gasto Federalizado</t>
  </si>
  <si>
    <t>C Participaciones a entidades federativas y municipios</t>
  </si>
  <si>
    <t>D Costo financiero, deuda o apoyos a deudores y ahorradores de la banca</t>
  </si>
  <si>
    <t>H Adeudos de ejercicios fiscales anteriores</t>
  </si>
  <si>
    <t>Descripción del resumen narrativo (FIN, Propósito, componentes y actividades)</t>
  </si>
  <si>
    <t>FIN</t>
  </si>
  <si>
    <t>PROPÓSITO</t>
  </si>
  <si>
    <t>COMPONENTE</t>
  </si>
  <si>
    <t>ACTIVIDAD</t>
  </si>
  <si>
    <t>Valor del denominador de la formula</t>
  </si>
  <si>
    <t>Desarrollo Social</t>
  </si>
  <si>
    <t xml:space="preserve">Meta del indicador alcanzada
</t>
  </si>
  <si>
    <t xml:space="preserve">Meta del indicador Modificada
</t>
  </si>
  <si>
    <t xml:space="preserve">Meta del indicador Programada
</t>
  </si>
  <si>
    <t xml:space="preserve">Fórmula de cálculo
</t>
  </si>
  <si>
    <t xml:space="preserve">Nivel de la MIR, al que corresponde el indicador
</t>
  </si>
  <si>
    <t xml:space="preserve">Nombre del Indicador
</t>
  </si>
  <si>
    <t>Nivel de la MIR del programa</t>
  </si>
  <si>
    <t xml:space="preserve">Cuenta con MIR
(SI/NO)
</t>
  </si>
  <si>
    <t xml:space="preserve">Pagado
</t>
  </si>
  <si>
    <t xml:space="preserve">Ejercido
</t>
  </si>
  <si>
    <t xml:space="preserve">Devengado
</t>
  </si>
  <si>
    <t>Modificado</t>
  </si>
  <si>
    <t xml:space="preserve">Aprobado
</t>
  </si>
  <si>
    <t xml:space="preserve">Nombre de la dependencia o entidad que lo ejecuta
</t>
  </si>
  <si>
    <t xml:space="preserve">Clasificación funcional del gasto al que corresponde el programa presupuestario
</t>
  </si>
  <si>
    <t xml:space="preserve">Nombre del programa presupuestario
</t>
  </si>
  <si>
    <t xml:space="preserve">Clave del Programa presupuestario
</t>
  </si>
  <si>
    <t xml:space="preserve">Clasificación Programática acorde al CONAC
</t>
  </si>
  <si>
    <t>Desarrollo Económico</t>
  </si>
  <si>
    <t>Gobierno y Finanzas</t>
  </si>
  <si>
    <t>Otros</t>
  </si>
  <si>
    <t xml:space="preserve">Valor del numerador de la formula </t>
  </si>
  <si>
    <t>Resultado del indicador</t>
  </si>
  <si>
    <t>Señalar el nombre completo de la o las dependencias o entidades que ejecutan el programa presupuestario.</t>
  </si>
  <si>
    <t>Indicar si el indicador corresponde al nivel de FIN, PROPÓSITO, COMPONENTE O ACTIVIDAD  de la MIR</t>
  </si>
  <si>
    <t>Se refiere a la expresión matemática del indicador. Determina la forma en que se relacionan las variables.</t>
  </si>
  <si>
    <t>Señalar la meta aprobada del indicador para el ejercicio en que se reporta.</t>
  </si>
  <si>
    <t>Señalar la meta modificada del indicador para el periodo en que se reporta.</t>
  </si>
  <si>
    <t>Señalar la meta alcanzada del indicador para el periodo en que se reporta.</t>
  </si>
  <si>
    <t>Indicar el importe del presupuesto modificado para el programa presupuestario a la fecha en que se reporta.
Nota: en caso de contar con datos del presupuesto modificado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</si>
  <si>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ejercido para el programa presupuestario a la fecha en que se reporta.
Nota: en caso de contar con datos del presupuesto ejercido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</si>
  <si>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devengado para el programa presupuestario a la fecha en que se reporta.
Nota: en caso de contar con datos del presupuesto devengado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</si>
  <si>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pagado para el programa presupuestario a la fecha en que se reporta.
Nota: en caso de contar con datos del presupuesto pagado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</si>
  <si>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Seleccionar el nivel de la MIR del programa presupuestario a describir FIN, PROPÓSITO, COMPONENTE O ACTIVIDAD.</t>
  </si>
  <si>
    <t>Descripción del FIN, PROPÓSITO, COMPONENTES Y ACTIVIDADES de la MIR del Programa Presupuestario</t>
  </si>
  <si>
    <t>Describir el significado de las variables de la fórmula del indicador</t>
  </si>
  <si>
    <t xml:space="preserve">Indicar la cantidad que se obtuvo al periodo que se reporta respecto al numerador de la fórmula del indicador </t>
  </si>
  <si>
    <t xml:space="preserve">Indicar la cantidad que se obtuvo al periodo que se reporta respecto al denominador de la fórmula del indicador </t>
  </si>
  <si>
    <t>Unidad de medida de las variables del indicador</t>
  </si>
  <si>
    <t>MIR</t>
  </si>
  <si>
    <t>Indicadores</t>
  </si>
  <si>
    <t>Indicar el importe del presupuesto aprobado para el programa presupuestario.
Nota: en caso de contar con datos del presupuesto aprobado a nivel actividad de la MIR del programa, indicar el importe en cada una; la suma del importe de todas las actividades debe corresponder con el valor señalado al importe aprobado del componente asociado, asimismo, la suma total del importe de los componentes debe corresponder con el importe indicado en la fila del PROPOSITO y finalmente, éste debe ser el mismo que el importe del nivel FIN.</t>
  </si>
  <si>
    <t xml:space="preserve">En caso de no contar con la información señalada en cada campo indicar N/D (no Disponible) o N/A en el caso de que no aplique la información requerida. Nota: esta recomendación no aplica en las columnas 6 al 10 dado lo comentado en el punto 14. </t>
  </si>
  <si>
    <r>
      <t xml:space="preserve">Seleccionar la clasificación programática de acuerdo al CONAC, a la que se encuentra vinculada el programa presupuestario. Consultar clasificación disponible en: 
</t>
    </r>
    <r>
      <rPr>
        <b/>
        <sz val="12"/>
        <color theme="1"/>
        <rFont val="Arial Narrow"/>
        <family val="2"/>
      </rPr>
      <t>https://www.conac.gob.mx/work/models/CONAC/normatividad/NOR_01_02_004.pdf</t>
    </r>
  </si>
  <si>
    <r>
      <t xml:space="preserve">Indicar la clave que se le asignó al programa presupuestario la cual debe iniciar con la letra que señale el acuerdo por el que se emite la clasificación programática del gasto emitido por el CONAC.  Consultar clasificación disponible en:
</t>
    </r>
    <r>
      <rPr>
        <b/>
        <sz val="12"/>
        <color theme="1"/>
        <rFont val="Arial Narrow"/>
        <family val="2"/>
      </rPr>
      <t>https://www.conac.gob.mx/work/models/CONAC/normatividad/NOR_01_02_004.pdf</t>
    </r>
  </si>
  <si>
    <r>
      <t xml:space="preserve">Seleccionar la clasificación funcional del gasto al que corresponde el programa presupuestario acorde al Acuerdo emitido por el CONAC, esto es: DESARROLLO SOCIAL, DESARROLLO ECONÓMICO, GOBIERNO, OTROS. Consultar clasificación disponible en:
</t>
    </r>
    <r>
      <rPr>
        <b/>
        <sz val="12"/>
        <color theme="1"/>
        <rFont val="Arial Narrow"/>
        <family val="2"/>
      </rPr>
      <t>https://www.conac.gob.mx/work/models/CONAC/normatividad/NOR_01_02_003.pdf</t>
    </r>
  </si>
  <si>
    <t>Columna</t>
  </si>
  <si>
    <t>Indicar la denominación que se le haya otorgado al programa presupuestario. El nombre del programa presupuestario no debe ser el mismo que el de la Unidad Responsable.</t>
  </si>
  <si>
    <t>Indicar si para el programa presupuestario se elaboró su Matriz de Indicadores para Resultados, (MIR).</t>
  </si>
  <si>
    <t>Descripción del nombre asignado al indicador, ejemplo: "Índice de marginación en Guanajuato", en caso de no contar con información del indicador se deberán atender las recomendaciones del instructivo. Nota: por cada indicador deberán rellenarse los datos de las columnas 1 a 5 y de la 11 a 13, excepto las columnas 6 a la 10, debido a que en éstas se deberá indicar únicamente los importes del FIN, PROPOSITO, COMPONENTES Y ACTIVIDADES.</t>
  </si>
  <si>
    <t>Indicar la unidad de medida que tienen las variables del indicador, (alumnos, profesores, áreas naturales protegidas, áreas reforestadas).</t>
  </si>
  <si>
    <t>Descripción de variables de la fórmula</t>
  </si>
  <si>
    <t>Programa o proyecto de Inversión</t>
  </si>
  <si>
    <t>E</t>
  </si>
  <si>
    <t>E000101</t>
  </si>
  <si>
    <t>APOYOS ASISTENCIALES OTORGADOS A LOS URIANGATENSES</t>
  </si>
  <si>
    <t>268-OTROS GRUPOS VULNERABLES</t>
  </si>
  <si>
    <t>31120M41D010000-DIRECCION ADMINISTRATIVA DIF</t>
  </si>
  <si>
    <t>E000102</t>
  </si>
  <si>
    <t>1125110100</t>
  </si>
  <si>
    <t>SALUD ACCESIBLE BRINDADA</t>
  </si>
  <si>
    <t>E000103</t>
  </si>
  <si>
    <t>AT BRINDADA EN LA PROTECCION DE PERSONAS VULNERADAS</t>
  </si>
  <si>
    <t>E000104</t>
  </si>
  <si>
    <t>EDUCACION PREESCOLAR OTORGADA</t>
  </si>
  <si>
    <t>E000105</t>
  </si>
  <si>
    <t>PERSONAS CON DISCAPACIDAD INCLUIDAS EN LA SOCIEDAD</t>
  </si>
  <si>
    <t>E000106</t>
  </si>
  <si>
    <t>ADULTOS MAYORES INTEGRADOS Y MOTIVADOS</t>
  </si>
  <si>
    <t>S000101</t>
  </si>
  <si>
    <t>DESAYUNOS ESCOLARES OTORGADOS</t>
  </si>
  <si>
    <t>265-ALIMENTACIÓN Y NUTRICIÓN</t>
  </si>
  <si>
    <t>S</t>
  </si>
  <si>
    <t>S000102</t>
  </si>
  <si>
    <t>ATENCION BRINDADA EN COMEDORES</t>
  </si>
  <si>
    <t>S000103</t>
  </si>
  <si>
    <t>INSUMOS OTORGADOS EN ESTANCIAS INFANTILES</t>
  </si>
  <si>
    <t>M</t>
  </si>
  <si>
    <t>M000101</t>
  </si>
  <si>
    <t>RECURSOS PUBLICOS ADMINISTRADOS BAJO CRIT ESTRATEG</t>
  </si>
  <si>
    <t>152-ASUNTOS HACENDARIOS</t>
  </si>
  <si>
    <t>FONDO</t>
  </si>
  <si>
    <t>SI</t>
  </si>
  <si>
    <t>Componente 1</t>
  </si>
  <si>
    <t>Apoyos asistenciales otorgados a los Uriangatenses</t>
  </si>
  <si>
    <t>Componente 2</t>
  </si>
  <si>
    <t>Salud accesible brindada</t>
  </si>
  <si>
    <t>Componente 3</t>
  </si>
  <si>
    <t>Atención brindada en la protecciópn de personas vulneradas</t>
  </si>
  <si>
    <t>Componente 4</t>
  </si>
  <si>
    <t>Educación preescolar otorgada.</t>
  </si>
  <si>
    <t>Componente 5</t>
  </si>
  <si>
    <t>Personas con discapacidad incluidas en la sociedad</t>
  </si>
  <si>
    <t>Componente 6</t>
  </si>
  <si>
    <t>Adultos Mayores integrados y motivados</t>
  </si>
  <si>
    <t>Desayunos escolares otorgados</t>
  </si>
  <si>
    <t>Atención Brindada en comedores</t>
  </si>
  <si>
    <t>Insumos otorgados en estancias Infantiles</t>
  </si>
  <si>
    <t>Recursos Públicos administrados bajo criterios estrategicos</t>
  </si>
  <si>
    <t>Apoyos otorgados</t>
  </si>
  <si>
    <t>Número de apoyos asistenciales</t>
  </si>
  <si>
    <t>Mide el número de apoyos otorgados</t>
  </si>
  <si>
    <t>Número de Consultas</t>
  </si>
  <si>
    <t>Número de consultas otorgadas</t>
  </si>
  <si>
    <t>Mide el número de consultas otorgadas</t>
  </si>
  <si>
    <t>Número de personas vulneradas atendidas</t>
  </si>
  <si>
    <t>Preescolar</t>
  </si>
  <si>
    <t>Número de cliclos escolares</t>
  </si>
  <si>
    <t>Ciclos escolares</t>
  </si>
  <si>
    <t>Personas con discapacidad incluidas</t>
  </si>
  <si>
    <t>Número de personas con discapacidad beneficiadas</t>
  </si>
  <si>
    <t>Personas con discapacidad beneficiadas</t>
  </si>
  <si>
    <t>Asistencia al Centro Gerontológico</t>
  </si>
  <si>
    <t>Número de adultos mayores en el padrón del DIF</t>
  </si>
  <si>
    <t>Adultos mayores que asisten al gerontologico</t>
  </si>
  <si>
    <t>Padron asistencia alimentaria</t>
  </si>
  <si>
    <t>Lista de entrega del padron actualizado</t>
  </si>
  <si>
    <t>Padron actualizado</t>
  </si>
  <si>
    <t>Comedores comunitarios</t>
  </si>
  <si>
    <t>Número de comedores en funcionamiento</t>
  </si>
  <si>
    <t>Numero de comedores comunitarios</t>
  </si>
  <si>
    <t>Apoyo a estancias infantiles</t>
  </si>
  <si>
    <t>Número de estancias beneficiadas</t>
  </si>
  <si>
    <t>Presupuesto</t>
  </si>
  <si>
    <t>Presupuesto generado</t>
  </si>
  <si>
    <t>Los uriangatenses en condiciones de vulnerabilidad se ven apoyados para mejorar su calidad de vida</t>
  </si>
  <si>
    <t>La población Uriangatense se ve beneficiada por atención en salud accesible</t>
  </si>
  <si>
    <t>Los derechos de las personas vulneradas son protegidos.</t>
  </si>
  <si>
    <t>Se cubre un ciclo escolar conformando un padrón</t>
  </si>
  <si>
    <t>Las personas con discapacidad  se encuentran con una sociedad que las incluye</t>
  </si>
  <si>
    <t>Las personas adultas mayaores aceptán con agrado asistir al centro gerontológico</t>
  </si>
  <si>
    <t xml:space="preserve">Se permite el acceso de DIF a las escuelas para levantar el padrón de beneficiarios </t>
  </si>
  <si>
    <t>Las estancias Infantiles aceptan con agrado el insumo proporcionado por Dif</t>
  </si>
  <si>
    <t>Se cuenta con un pronostico de ingresos y un presupuesto de egresos que sirve de base para ejercer el recurso público.</t>
  </si>
  <si>
    <t>Sistema para el Desarrollo Integral de la Familia del Municipio de Uriangato, Gto.
Indicadores de Resultados
Del 1 de enero al 31 de diciembre de 2025
(Cifras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</si>
</sst>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43" formatCode="_-* #,##0.00_-;\-* #,##0.00_-;_-* &quot;-&quot;??_-;_-@_-"/>
    <numFmt numFmtId="164" formatCode="_-[$€-2]* #,##0.00_-;\-[$€-2]* #,##0.00_-;_-[$€-2]* &quot;-&quot;??_-"/>
  </numFmts>
  <fonts count="15" x14ac:knownFonts="1">
    <font>
      <sz val="8"/>
      <color theme="1"/>
      <name val="Arial"/>
      <family val="2"/>
    </font>
    <font>
      <sz val="11"/>
      <color theme="1"/>
      <name val="Calibri"/>
      <family val="2"/>
      <scheme val="minor"/>
    </font>
    <font>
      <sz val="10"/>
      <name val="Arial"/>
      <family val="2"/>
    </font>
    <font>
      <sz val="11"/>
      <color indexed="8"/>
      <name val="Calibri"/>
      <family val="2"/>
    </font>
    <font>
      <b/>
      <sz val="8"/>
      <color theme="0"/>
      <name val="Arial"/>
      <family val="2"/>
    </font>
    <font>
      <sz val="11"/>
      <color theme="1"/>
      <name val="Calibri"/>
      <family val="2"/>
      <scheme val="minor"/>
    </font>
    <font>
      <b/>
      <sz val="12"/>
      <name val="Arial Narrow"/>
      <family val="2"/>
    </font>
    <font>
      <sz val="12"/>
      <color theme="1"/>
      <name val="Arial Narrow"/>
      <family val="2"/>
    </font>
    <font>
      <sz val="12"/>
      <color indexed="8"/>
      <name val="Arial Narrow"/>
      <family val="2"/>
    </font>
    <font>
      <b/>
      <sz val="8"/>
      <name val="Arial"/>
      <family val="2"/>
    </font>
    <font>
      <sz val="9"/>
      <color theme="1"/>
      <name val="Arial"/>
      <family val="2"/>
    </font>
    <font>
      <b/>
      <sz val="8"/>
      <color theme="1"/>
      <name val="Arial"/>
      <family val="2"/>
    </font>
    <font>
      <b/>
      <sz val="12"/>
      <color theme="1"/>
      <name val="Arial Narrow"/>
      <family val="2"/>
    </font>
    <font>
      <sz val="8"/>
      <color theme="1"/>
      <name val="Arial"/>
      <family val="2"/>
    </font>
    <font>
      <sz val="9"/>
      <color rgb="FF000000"/>
      <name val="Arial"/>
      <family val="2"/>
    </font>
  </fonts>
  <fills count="10">
    <fill>
      <patternFill patternType="none"/>
    </fill>
    <fill>
      <patternFill patternType="gray125"/>
    </fill>
    <fill>
      <patternFill patternType="solid">
        <fgColor rgb="FF92D050"/>
        <bgColor indexed="64"/>
      </patternFill>
    </fill>
    <fill>
      <patternFill patternType="solid">
        <fgColor theme="9"/>
        <bgColor indexed="64"/>
      </patternFill>
    </fill>
    <fill>
      <patternFill patternType="solid">
        <fgColor theme="1" tint="0.499984740745262"/>
        <bgColor indexed="64"/>
      </patternFill>
    </fill>
    <fill>
      <patternFill patternType="solid">
        <fgColor rgb="FFFF9900"/>
        <bgColor indexed="64"/>
      </patternFill>
    </fill>
    <fill>
      <patternFill patternType="solid">
        <fgColor rgb="FFFFC000"/>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4"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indexed="64"/>
      </bottom>
      <diagonal/>
    </border>
  </borders>
  <cellStyleXfs count="28">
    <xf numFmtId="0" fontId="0" fillId="0" borderId="0"/>
    <xf numFmtId="164" fontId="2"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2" fillId="0" borderId="0" applyFont="0" applyFill="0" applyBorder="0" applyAlignment="0" applyProtection="0"/>
    <xf numFmtId="0" fontId="5"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44" fontId="1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44" fontId="13" fillId="0" borderId="0" applyFont="0" applyFill="0" applyBorder="0" applyAlignment="0" applyProtection="0"/>
  </cellStyleXfs>
  <cellXfs count="85">
    <xf numFmtId="0" fontId="0" fillId="0" borderId="0" xfId="0"/>
    <xf numFmtId="0" fontId="0" fillId="0" borderId="0" xfId="0" applyFont="1"/>
    <xf numFmtId="0" fontId="0" fillId="0" borderId="0" xfId="0" applyFont="1" applyProtection="1"/>
    <xf numFmtId="0" fontId="7" fillId="0" borderId="0" xfId="0" applyFont="1" applyAlignment="1">
      <alignment horizontal="justify" vertical="top" wrapText="1"/>
    </xf>
    <xf numFmtId="0" fontId="6" fillId="2" borderId="0" xfId="8" applyFont="1" applyFill="1" applyBorder="1" applyAlignment="1">
      <alignment horizontal="justify" vertical="top" wrapText="1"/>
    </xf>
    <xf numFmtId="0" fontId="8" fillId="0" borderId="0" xfId="0" applyFont="1" applyAlignment="1">
      <alignment horizontal="justify" vertical="top" wrapText="1"/>
    </xf>
    <xf numFmtId="0" fontId="6" fillId="3" borderId="0" xfId="8" applyFont="1" applyFill="1" applyBorder="1" applyAlignment="1">
      <alignment horizontal="justify" vertical="top" wrapText="1"/>
    </xf>
    <xf numFmtId="0" fontId="10" fillId="0" borderId="0" xfId="0" applyFont="1" applyAlignment="1">
      <alignment horizontal="center" vertical="center" wrapText="1"/>
    </xf>
    <xf numFmtId="0" fontId="10" fillId="0" borderId="0" xfId="0" applyFont="1" applyAlignment="1">
      <alignment vertical="center" wrapText="1"/>
    </xf>
    <xf numFmtId="0" fontId="0" fillId="0" borderId="0" xfId="0" applyAlignment="1">
      <alignment horizontal="center"/>
    </xf>
    <xf numFmtId="0" fontId="10" fillId="0" borderId="0" xfId="0" applyFont="1" applyBorder="1" applyAlignment="1">
      <alignment vertical="center" wrapText="1"/>
    </xf>
    <xf numFmtId="0" fontId="10" fillId="0" borderId="0" xfId="0" applyFont="1" applyBorder="1" applyAlignment="1">
      <alignment horizontal="center" vertical="center" wrapText="1"/>
    </xf>
    <xf numFmtId="0" fontId="0" fillId="0" borderId="0" xfId="0" applyBorder="1"/>
    <xf numFmtId="0" fontId="0" fillId="0" borderId="0" xfId="0" applyBorder="1" applyAlignment="1">
      <alignment horizontal="center"/>
    </xf>
    <xf numFmtId="0" fontId="0" fillId="0" borderId="0" xfId="0" applyAlignment="1">
      <alignment horizontal="left"/>
    </xf>
    <xf numFmtId="0" fontId="11" fillId="0" borderId="0" xfId="0" applyFont="1" applyAlignment="1">
      <alignment horizontal="center" vertical="top"/>
    </xf>
    <xf numFmtId="0" fontId="4" fillId="5" borderId="1" xfId="0" applyFont="1" applyFill="1" applyBorder="1" applyAlignment="1">
      <alignment horizontal="center" vertical="center" wrapText="1"/>
    </xf>
    <xf numFmtId="4" fontId="4" fillId="6" borderId="1" xfId="16" applyNumberFormat="1" applyFont="1" applyFill="1" applyBorder="1" applyAlignment="1">
      <alignment horizontal="center" vertical="center" wrapText="1"/>
    </xf>
    <xf numFmtId="0" fontId="4" fillId="6" borderId="1" xfId="16"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7" borderId="1" xfId="16" applyFont="1" applyFill="1" applyBorder="1" applyAlignment="1">
      <alignment horizontal="center" vertical="center" wrapText="1"/>
    </xf>
    <xf numFmtId="0" fontId="4" fillId="5" borderId="3" xfId="0" applyFont="1" applyFill="1" applyBorder="1" applyAlignment="1">
      <alignment horizontal="centerContinuous"/>
    </xf>
    <xf numFmtId="0" fontId="4" fillId="4" borderId="3" xfId="0" applyFont="1" applyFill="1" applyBorder="1" applyAlignment="1">
      <alignment horizontal="centerContinuous" vertical="center" wrapText="1"/>
    </xf>
    <xf numFmtId="0" fontId="4" fillId="7" borderId="3" xfId="0" applyFont="1" applyFill="1" applyBorder="1" applyAlignment="1">
      <alignment horizontal="centerContinuous" wrapText="1"/>
    </xf>
    <xf numFmtId="0" fontId="4" fillId="9" borderId="0" xfId="16" applyFont="1" applyFill="1" applyBorder="1" applyAlignment="1">
      <alignment horizontal="centerContinuous" vertical="center" wrapText="1"/>
    </xf>
    <xf numFmtId="0" fontId="4" fillId="9" borderId="2" xfId="16" applyFont="1" applyFill="1" applyBorder="1" applyAlignment="1">
      <alignment horizontal="center" vertical="center" wrapText="1"/>
    </xf>
    <xf numFmtId="0" fontId="4" fillId="9" borderId="1" xfId="16" applyFont="1" applyFill="1" applyBorder="1" applyAlignment="1">
      <alignment horizontal="center" vertical="center" wrapText="1"/>
    </xf>
    <xf numFmtId="0" fontId="4" fillId="6" borderId="3" xfId="8" applyFont="1" applyFill="1" applyBorder="1" applyAlignment="1" applyProtection="1">
      <alignment horizontal="centerContinuous" vertical="center" wrapText="1"/>
      <protection locked="0"/>
    </xf>
    <xf numFmtId="0" fontId="0" fillId="0" borderId="0" xfId="0" applyFont="1" applyAlignment="1" applyProtection="1">
      <alignment horizontal="center" vertical="center"/>
    </xf>
    <xf numFmtId="0" fontId="0" fillId="0" borderId="0" xfId="0" applyFont="1" applyAlignment="1" applyProtection="1">
      <alignment horizontal="center" vertical="center"/>
      <protection locked="0"/>
    </xf>
    <xf numFmtId="49" fontId="0" fillId="0" borderId="0" xfId="0" applyNumberFormat="1" applyFont="1" applyAlignment="1" applyProtection="1">
      <alignment horizontal="center" vertical="center"/>
    </xf>
    <xf numFmtId="49" fontId="0" fillId="0" borderId="0" xfId="0" applyNumberFormat="1" applyFont="1" applyAlignment="1" applyProtection="1">
      <alignment horizontal="center" vertical="center"/>
      <protection locked="0"/>
    </xf>
    <xf numFmtId="49" fontId="0" fillId="0" borderId="0" xfId="0" applyNumberFormat="1" applyFont="1" applyAlignment="1">
      <alignment horizontal="center" vertical="center"/>
    </xf>
    <xf numFmtId="4" fontId="0" fillId="0" borderId="0" xfId="0" applyNumberFormat="1" applyFont="1" applyAlignment="1" applyProtection="1">
      <alignment horizontal="right" vertical="center"/>
      <protection locked="0"/>
    </xf>
    <xf numFmtId="0" fontId="4" fillId="5" borderId="1" xfId="0" applyFont="1" applyFill="1" applyBorder="1" applyAlignment="1">
      <alignment horizontal="center" vertical="center" wrapText="1"/>
    </xf>
    <xf numFmtId="4" fontId="4" fillId="6" borderId="1" xfId="16" applyNumberFormat="1" applyFont="1" applyFill="1" applyBorder="1" applyAlignment="1">
      <alignment horizontal="center" vertical="center" wrapText="1"/>
    </xf>
    <xf numFmtId="0" fontId="4" fillId="6" borderId="3" xfId="8" applyFont="1" applyFill="1" applyBorder="1" applyAlignment="1" applyProtection="1">
      <alignment horizontal="centerContinuous" vertical="center" wrapText="1"/>
      <protection locked="0"/>
    </xf>
    <xf numFmtId="49" fontId="0" fillId="0" borderId="0" xfId="0" applyNumberFormat="1" applyAlignment="1" applyProtection="1">
      <alignment horizontal="center" vertical="center" wrapText="1"/>
      <protection locked="0"/>
    </xf>
    <xf numFmtId="4" fontId="0" fillId="0" borderId="0" xfId="0" applyNumberFormat="1" applyFont="1" applyFill="1" applyAlignment="1" applyProtection="1">
      <alignment horizontal="right" vertical="center"/>
      <protection locked="0"/>
    </xf>
    <xf numFmtId="2" fontId="10" fillId="0" borderId="0" xfId="17" applyNumberFormat="1" applyFont="1" applyFill="1" applyBorder="1" applyAlignment="1" applyProtection="1">
      <alignment horizontal="center" vertical="center" wrapText="1"/>
      <protection locked="0"/>
    </xf>
    <xf numFmtId="2" fontId="10" fillId="0" borderId="0" xfId="17" applyNumberFormat="1" applyFont="1" applyFill="1" applyBorder="1" applyAlignment="1" applyProtection="1">
      <alignment horizontal="center" vertical="center"/>
      <protection locked="0"/>
    </xf>
    <xf numFmtId="2" fontId="10" fillId="0" borderId="6" xfId="17" applyNumberFormat="1" applyFont="1" applyFill="1" applyBorder="1" applyAlignment="1" applyProtection="1">
      <alignment horizontal="center" vertical="center" wrapText="1"/>
      <protection locked="0"/>
    </xf>
    <xf numFmtId="2" fontId="10" fillId="0" borderId="6" xfId="17" applyNumberFormat="1" applyFont="1" applyFill="1" applyBorder="1" applyAlignment="1" applyProtection="1">
      <alignment horizontal="center" vertical="center"/>
      <protection locked="0"/>
    </xf>
    <xf numFmtId="2" fontId="10" fillId="0" borderId="5" xfId="17" applyNumberFormat="1" applyFont="1" applyFill="1" applyBorder="1" applyAlignment="1" applyProtection="1">
      <alignment horizontal="center" vertical="center" wrapText="1"/>
      <protection locked="0"/>
    </xf>
    <xf numFmtId="2" fontId="10" fillId="0" borderId="5" xfId="17" applyNumberFormat="1" applyFont="1" applyFill="1" applyBorder="1" applyAlignment="1" applyProtection="1">
      <alignment horizontal="center" vertical="center"/>
      <protection locked="0"/>
    </xf>
    <xf numFmtId="49" fontId="10" fillId="0" borderId="5" xfId="0" applyNumberFormat="1" applyFont="1" applyFill="1" applyBorder="1" applyAlignment="1">
      <alignment horizontal="center" vertical="center"/>
    </xf>
    <xf numFmtId="49" fontId="10" fillId="0" borderId="5" xfId="0" applyNumberFormat="1" applyFont="1" applyFill="1" applyBorder="1" applyAlignment="1" applyProtection="1">
      <alignment horizontal="center" vertical="center"/>
      <protection locked="0"/>
    </xf>
    <xf numFmtId="0" fontId="14" fillId="0" borderId="5" xfId="0" applyFont="1" applyFill="1" applyBorder="1" applyAlignment="1">
      <alignment horizontal="center" vertical="center"/>
    </xf>
    <xf numFmtId="49" fontId="10" fillId="0" borderId="5" xfId="0" applyNumberFormat="1" applyFont="1" applyFill="1" applyBorder="1" applyAlignment="1">
      <alignment horizontal="center" vertical="center" wrapText="1"/>
    </xf>
    <xf numFmtId="49" fontId="10" fillId="0" borderId="5" xfId="0" applyNumberFormat="1" applyFont="1" applyFill="1" applyBorder="1" applyAlignment="1" applyProtection="1">
      <alignment horizontal="center" vertical="center" wrapText="1"/>
      <protection locked="0"/>
    </xf>
    <xf numFmtId="0" fontId="10"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protection locked="0"/>
    </xf>
    <xf numFmtId="0" fontId="10" fillId="0" borderId="5" xfId="0" applyFont="1" applyFill="1" applyBorder="1" applyAlignment="1">
      <alignment horizontal="left" wrapText="1"/>
    </xf>
    <xf numFmtId="0" fontId="10" fillId="0" borderId="5" xfId="0" applyFont="1" applyFill="1" applyBorder="1" applyProtection="1"/>
    <xf numFmtId="49" fontId="10" fillId="0" borderId="0" xfId="0" applyNumberFormat="1" applyFont="1" applyFill="1" applyBorder="1" applyAlignment="1">
      <alignment horizontal="center" vertical="center"/>
    </xf>
    <xf numFmtId="49" fontId="10" fillId="0" borderId="0" xfId="0" applyNumberFormat="1" applyFont="1" applyFill="1" applyBorder="1" applyAlignment="1" applyProtection="1">
      <alignment horizontal="center" vertical="center"/>
      <protection locked="0"/>
    </xf>
    <xf numFmtId="0" fontId="14" fillId="0" borderId="0" xfId="0" applyFont="1" applyFill="1" applyBorder="1" applyAlignment="1">
      <alignment horizontal="center" vertical="center"/>
    </xf>
    <xf numFmtId="49" fontId="10" fillId="0" borderId="0" xfId="0" applyNumberFormat="1" applyFont="1" applyFill="1" applyBorder="1" applyAlignment="1">
      <alignment horizontal="center" vertical="center" wrapText="1"/>
    </xf>
    <xf numFmtId="49" fontId="10"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0" fontId="10" fillId="0" borderId="0" xfId="0" applyFont="1" applyFill="1" applyBorder="1" applyAlignment="1">
      <alignment horizontal="left" wrapText="1"/>
    </xf>
    <xf numFmtId="0" fontId="10" fillId="0" borderId="0" xfId="0" applyFont="1" applyFill="1" applyBorder="1" applyProtection="1"/>
    <xf numFmtId="49" fontId="10" fillId="0" borderId="6" xfId="0" applyNumberFormat="1" applyFont="1" applyFill="1" applyBorder="1" applyAlignment="1">
      <alignment horizontal="center" vertical="center"/>
    </xf>
    <xf numFmtId="49" fontId="10" fillId="0" borderId="6" xfId="0" applyNumberFormat="1" applyFont="1" applyFill="1" applyBorder="1" applyAlignment="1" applyProtection="1">
      <alignment horizontal="center" vertical="center"/>
      <protection locked="0"/>
    </xf>
    <xf numFmtId="0" fontId="14" fillId="0" borderId="6" xfId="0" applyFont="1" applyFill="1" applyBorder="1" applyAlignment="1">
      <alignment horizontal="center" vertical="center"/>
    </xf>
    <xf numFmtId="49" fontId="10" fillId="0" borderId="6" xfId="0" applyNumberFormat="1" applyFont="1" applyFill="1" applyBorder="1" applyAlignment="1">
      <alignment horizontal="center" vertical="center" wrapText="1"/>
    </xf>
    <xf numFmtId="49" fontId="10" fillId="0" borderId="6" xfId="0" applyNumberFormat="1" applyFont="1" applyFill="1" applyBorder="1" applyAlignment="1" applyProtection="1">
      <alignment horizontal="center" vertical="center" wrapText="1"/>
      <protection locked="0"/>
    </xf>
    <xf numFmtId="0" fontId="10" fillId="0" borderId="6" xfId="0" applyFont="1" applyFill="1" applyBorder="1" applyAlignment="1">
      <alignment horizontal="center" vertical="center"/>
    </xf>
    <xf numFmtId="0" fontId="10" fillId="0" borderId="6" xfId="0" applyFont="1" applyFill="1" applyBorder="1" applyAlignment="1">
      <alignment horizontal="center" vertical="center" wrapText="1"/>
    </xf>
    <xf numFmtId="0" fontId="10" fillId="0" borderId="6"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protection locked="0"/>
    </xf>
    <xf numFmtId="0" fontId="10" fillId="0" borderId="6" xfId="0" applyFont="1" applyFill="1" applyBorder="1" applyAlignment="1">
      <alignment horizontal="left" wrapText="1"/>
    </xf>
    <xf numFmtId="0" fontId="10" fillId="0" borderId="6" xfId="0" applyFont="1" applyFill="1" applyBorder="1" applyProtection="1"/>
    <xf numFmtId="0" fontId="10" fillId="0" borderId="5" xfId="0" applyFont="1" applyFill="1" applyBorder="1" applyAlignment="1">
      <alignment horizontal="left" vertical="center" wrapText="1"/>
    </xf>
    <xf numFmtId="0" fontId="10" fillId="0" borderId="5" xfId="0" applyFont="1" applyFill="1" applyBorder="1" applyAlignment="1">
      <alignment vertical="center" wrapText="1"/>
    </xf>
    <xf numFmtId="0" fontId="14" fillId="0" borderId="5" xfId="0" applyFont="1" applyFill="1" applyBorder="1" applyAlignment="1">
      <alignment horizontal="center" vertical="center" wrapText="1"/>
    </xf>
    <xf numFmtId="0" fontId="10" fillId="0" borderId="5" xfId="0" applyFont="1" applyFill="1" applyBorder="1" applyAlignment="1">
      <alignment wrapText="1"/>
    </xf>
    <xf numFmtId="0" fontId="9" fillId="8" borderId="4" xfId="8" applyFont="1" applyFill="1" applyBorder="1" applyAlignment="1" applyProtection="1">
      <alignment horizontal="center" vertical="center" wrapText="1"/>
      <protection locked="0"/>
    </xf>
    <xf numFmtId="0" fontId="9" fillId="8" borderId="5" xfId="8" applyFont="1" applyFill="1" applyBorder="1" applyAlignment="1" applyProtection="1">
      <alignment horizontal="center" vertical="center" wrapText="1"/>
      <protection locked="0"/>
    </xf>
    <xf numFmtId="0" fontId="9" fillId="8" borderId="2" xfId="8" applyFont="1" applyFill="1" applyBorder="1" applyAlignment="1" applyProtection="1">
      <alignment horizontal="center" vertical="center" wrapText="1"/>
      <protection locked="0"/>
    </xf>
  </cellXfs>
  <cellStyles count="28">
    <cellStyle name="Euro" xfId="1"/>
    <cellStyle name="Millares 2" xfId="2"/>
    <cellStyle name="Millares 2 2" xfId="3"/>
    <cellStyle name="Millares 2 2 2" xfId="19"/>
    <cellStyle name="Millares 2 3" xfId="4"/>
    <cellStyle name="Millares 2 3 2" xfId="20"/>
    <cellStyle name="Millares 2 4" xfId="18"/>
    <cellStyle name="Millares 3" xfId="5"/>
    <cellStyle name="Millares 3 2" xfId="21"/>
    <cellStyle name="Moneda" xfId="17" builtinId="4"/>
    <cellStyle name="Moneda 2" xfId="6"/>
    <cellStyle name="Moneda 2 2" xfId="22"/>
    <cellStyle name="Moneda 3" xfId="27"/>
    <cellStyle name="Normal" xfId="0" builtinId="0"/>
    <cellStyle name="Normal 2" xfId="7"/>
    <cellStyle name="Normal 2 2" xfId="8"/>
    <cellStyle name="Normal 2 3" xfId="23"/>
    <cellStyle name="Normal 3" xfId="9"/>
    <cellStyle name="Normal 3 2" xfId="24"/>
    <cellStyle name="Normal 4" xfId="10"/>
    <cellStyle name="Normal 4 2" xfId="11"/>
    <cellStyle name="Normal 5" xfId="12"/>
    <cellStyle name="Normal 5 2" xfId="13"/>
    <cellStyle name="Normal 6" xfId="14"/>
    <cellStyle name="Normal 6 2" xfId="15"/>
    <cellStyle name="Normal 6 2 2" xfId="26"/>
    <cellStyle name="Normal 6 3" xfId="25"/>
    <cellStyle name="Normal_141008Reportes Cuadros Institucionales-sectorialesADV" xfId="16"/>
  </cellStyles>
  <dxfs count="0"/>
  <tableStyles count="0" defaultTableStyle="TableStyleMedium2" defaultPivotStyle="PivotStyleLight16"/>
  <colors>
    <mruColors>
      <color rgb="FFFFCC99"/>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3"/>
  <sheetViews>
    <sheetView tabSelected="1" topLeftCell="I1" zoomScale="85" zoomScaleNormal="85" workbookViewId="0">
      <selection activeCell="U9" sqref="U9"/>
    </sheetView>
  </sheetViews>
  <sheetFormatPr baseColWidth="10" defaultColWidth="12" defaultRowHeight="11.25" x14ac:dyDescent="0.2"/>
  <cols>
    <col min="1" max="1" width="17.6640625" style="30" customWidth="1"/>
    <col min="2" max="3" width="17" style="31" customWidth="1"/>
    <col min="4" max="4" width="58.5" style="31" customWidth="1"/>
    <col min="5" max="5" width="37" style="31" customWidth="1"/>
    <col min="6" max="6" width="61.5" style="31" customWidth="1"/>
    <col min="7" max="7" width="17" style="38" customWidth="1"/>
    <col min="8" max="11" width="17" style="33" customWidth="1"/>
    <col min="12" max="13" width="17" style="29" customWidth="1"/>
    <col min="14" max="14" width="44.1640625" style="29" customWidth="1"/>
    <col min="15" max="15" width="44" style="29" customWidth="1"/>
    <col min="16" max="16" width="18.1640625" style="29" customWidth="1"/>
    <col min="17" max="18" width="42.6640625" style="29" customWidth="1"/>
    <col min="19" max="22" width="12" style="29"/>
    <col min="23" max="23" width="13" style="29" bestFit="1" customWidth="1"/>
    <col min="24" max="24" width="23" style="28" customWidth="1"/>
    <col min="25" max="16384" width="12" style="2"/>
  </cols>
  <sheetData>
    <row r="1" spans="1:24" s="1" customFormat="1" ht="60" customHeight="1" x14ac:dyDescent="0.2">
      <c r="A1" s="82" t="s">
        <v>167</v>
      </c>
      <c r="B1" s="83"/>
      <c r="C1" s="83"/>
      <c r="D1" s="83"/>
      <c r="E1" s="83"/>
      <c r="F1" s="83"/>
      <c r="G1" s="83"/>
      <c r="H1" s="83"/>
      <c r="I1" s="83"/>
      <c r="J1" s="83"/>
      <c r="K1" s="83"/>
      <c r="L1" s="83"/>
      <c r="M1" s="83"/>
      <c r="N1" s="83"/>
      <c r="O1" s="83"/>
      <c r="P1" s="83"/>
      <c r="Q1" s="83"/>
      <c r="R1" s="83"/>
      <c r="S1" s="83"/>
      <c r="T1" s="83"/>
      <c r="U1" s="83"/>
      <c r="V1" s="83"/>
      <c r="W1" s="83"/>
      <c r="X1" s="84"/>
    </row>
    <row r="2" spans="1:24" s="1" customFormat="1" ht="24.75" customHeight="1" x14ac:dyDescent="0.2">
      <c r="A2" s="21" t="s">
        <v>85</v>
      </c>
      <c r="B2" s="21"/>
      <c r="C2" s="21"/>
      <c r="D2" s="21"/>
      <c r="E2" s="21"/>
      <c r="F2" s="21"/>
      <c r="G2" s="36" t="s">
        <v>2</v>
      </c>
      <c r="H2" s="27"/>
      <c r="I2" s="27"/>
      <c r="J2" s="27"/>
      <c r="K2" s="27"/>
      <c r="L2" s="22" t="s">
        <v>72</v>
      </c>
      <c r="M2" s="22"/>
      <c r="N2" s="22"/>
      <c r="O2" s="23" t="s">
        <v>73</v>
      </c>
      <c r="P2" s="23"/>
      <c r="Q2" s="23"/>
      <c r="R2" s="23"/>
      <c r="S2" s="23"/>
      <c r="T2" s="23"/>
      <c r="U2" s="23"/>
      <c r="V2" s="24" t="s">
        <v>55</v>
      </c>
      <c r="W2" s="24"/>
      <c r="X2" s="24"/>
    </row>
    <row r="3" spans="1:24" s="1" customFormat="1" ht="54.75" customHeight="1" x14ac:dyDescent="0.2">
      <c r="A3" s="16" t="s">
        <v>50</v>
      </c>
      <c r="B3" s="16" t="s">
        <v>49</v>
      </c>
      <c r="C3" s="34" t="s">
        <v>114</v>
      </c>
      <c r="D3" s="16" t="s">
        <v>48</v>
      </c>
      <c r="E3" s="16" t="s">
        <v>47</v>
      </c>
      <c r="F3" s="16" t="s">
        <v>46</v>
      </c>
      <c r="G3" s="35" t="s">
        <v>45</v>
      </c>
      <c r="H3" s="17" t="s">
        <v>44</v>
      </c>
      <c r="I3" s="17" t="s">
        <v>43</v>
      </c>
      <c r="J3" s="18" t="s">
        <v>42</v>
      </c>
      <c r="K3" s="18" t="s">
        <v>41</v>
      </c>
      <c r="L3" s="19" t="s">
        <v>40</v>
      </c>
      <c r="M3" s="19" t="s">
        <v>39</v>
      </c>
      <c r="N3" s="19" t="s">
        <v>26</v>
      </c>
      <c r="O3" s="20" t="s">
        <v>38</v>
      </c>
      <c r="P3" s="20" t="s">
        <v>37</v>
      </c>
      <c r="Q3" s="20" t="s">
        <v>36</v>
      </c>
      <c r="R3" s="20" t="s">
        <v>84</v>
      </c>
      <c r="S3" s="20" t="s">
        <v>35</v>
      </c>
      <c r="T3" s="20" t="s">
        <v>34</v>
      </c>
      <c r="U3" s="20" t="s">
        <v>33</v>
      </c>
      <c r="V3" s="25" t="s">
        <v>54</v>
      </c>
      <c r="W3" s="26" t="s">
        <v>31</v>
      </c>
      <c r="X3" s="26" t="s">
        <v>71</v>
      </c>
    </row>
    <row r="4" spans="1:24" s="66" customFormat="1" ht="47.25" customHeight="1" x14ac:dyDescent="0.2">
      <c r="A4" s="56" t="s">
        <v>86</v>
      </c>
      <c r="B4" s="57" t="s">
        <v>87</v>
      </c>
      <c r="C4" s="58">
        <v>1125110100</v>
      </c>
      <c r="D4" s="59" t="s">
        <v>88</v>
      </c>
      <c r="E4" s="59" t="s">
        <v>89</v>
      </c>
      <c r="F4" s="60" t="s">
        <v>90</v>
      </c>
      <c r="G4" s="39">
        <v>2419794.1</v>
      </c>
      <c r="H4" s="40">
        <v>3787021.53</v>
      </c>
      <c r="I4" s="40"/>
      <c r="J4" s="40">
        <v>3649506.52</v>
      </c>
      <c r="K4" s="40">
        <v>3649506.52</v>
      </c>
      <c r="L4" s="61" t="s">
        <v>115</v>
      </c>
      <c r="M4" s="62" t="s">
        <v>116</v>
      </c>
      <c r="N4" s="62" t="s">
        <v>117</v>
      </c>
      <c r="O4" s="61" t="s">
        <v>132</v>
      </c>
      <c r="P4" s="61" t="s">
        <v>116</v>
      </c>
      <c r="Q4" s="63" t="s">
        <v>133</v>
      </c>
      <c r="R4" s="63" t="s">
        <v>134</v>
      </c>
      <c r="S4" s="64">
        <v>1475</v>
      </c>
      <c r="T4" s="64">
        <v>1475</v>
      </c>
      <c r="U4" s="64">
        <f>628+303+348+372</f>
        <v>1651</v>
      </c>
      <c r="V4" s="64"/>
      <c r="W4" s="64"/>
      <c r="X4" s="65" t="s">
        <v>158</v>
      </c>
    </row>
    <row r="5" spans="1:24" s="66" customFormat="1" ht="58.5" customHeight="1" x14ac:dyDescent="0.2">
      <c r="A5" s="56" t="s">
        <v>86</v>
      </c>
      <c r="B5" s="57" t="s">
        <v>87</v>
      </c>
      <c r="C5" s="58">
        <v>1423700000</v>
      </c>
      <c r="D5" s="59" t="s">
        <v>88</v>
      </c>
      <c r="E5" s="59" t="s">
        <v>89</v>
      </c>
      <c r="F5" s="60" t="s">
        <v>90</v>
      </c>
      <c r="G5" s="39">
        <v>0</v>
      </c>
      <c r="H5" s="40">
        <v>11586.93</v>
      </c>
      <c r="I5" s="40"/>
      <c r="J5" s="40">
        <v>11586.93</v>
      </c>
      <c r="K5" s="40">
        <v>11586.93</v>
      </c>
      <c r="L5" s="61" t="s">
        <v>115</v>
      </c>
      <c r="M5" s="62" t="s">
        <v>116</v>
      </c>
      <c r="N5" s="62" t="s">
        <v>117</v>
      </c>
      <c r="O5" s="61" t="s">
        <v>132</v>
      </c>
      <c r="P5" s="61" t="s">
        <v>116</v>
      </c>
      <c r="Q5" s="63" t="s">
        <v>133</v>
      </c>
      <c r="R5" s="63" t="s">
        <v>134</v>
      </c>
      <c r="S5" s="64">
        <v>1475</v>
      </c>
      <c r="T5" s="64">
        <v>1475</v>
      </c>
      <c r="U5" s="64">
        <f>628+303+348+372</f>
        <v>1651</v>
      </c>
      <c r="V5" s="64"/>
      <c r="W5" s="64"/>
      <c r="X5" s="65" t="s">
        <v>158</v>
      </c>
    </row>
    <row r="6" spans="1:24" s="66" customFormat="1" ht="60" customHeight="1" x14ac:dyDescent="0.2">
      <c r="A6" s="56" t="s">
        <v>86</v>
      </c>
      <c r="B6" s="57" t="s">
        <v>87</v>
      </c>
      <c r="C6" s="58">
        <v>1425700000</v>
      </c>
      <c r="D6" s="59" t="s">
        <v>88</v>
      </c>
      <c r="E6" s="59" t="s">
        <v>89</v>
      </c>
      <c r="F6" s="60" t="s">
        <v>90</v>
      </c>
      <c r="G6" s="39">
        <v>828129</v>
      </c>
      <c r="H6" s="40">
        <v>790982</v>
      </c>
      <c r="I6" s="40"/>
      <c r="J6" s="40">
        <v>536097.96</v>
      </c>
      <c r="K6" s="40">
        <v>536097.96</v>
      </c>
      <c r="L6" s="61" t="s">
        <v>115</v>
      </c>
      <c r="M6" s="62" t="s">
        <v>116</v>
      </c>
      <c r="N6" s="62" t="s">
        <v>117</v>
      </c>
      <c r="O6" s="61" t="s">
        <v>132</v>
      </c>
      <c r="P6" s="61" t="s">
        <v>116</v>
      </c>
      <c r="Q6" s="63" t="s">
        <v>133</v>
      </c>
      <c r="R6" s="63" t="s">
        <v>134</v>
      </c>
      <c r="S6" s="64">
        <v>1475</v>
      </c>
      <c r="T6" s="64">
        <v>1475</v>
      </c>
      <c r="U6" s="64">
        <f>628+303+348+372</f>
        <v>1651</v>
      </c>
      <c r="V6" s="64"/>
      <c r="W6" s="64"/>
      <c r="X6" s="65" t="s">
        <v>158</v>
      </c>
    </row>
    <row r="7" spans="1:24" s="77" customFormat="1" ht="63.75" customHeight="1" x14ac:dyDescent="0.2">
      <c r="A7" s="67" t="s">
        <v>86</v>
      </c>
      <c r="B7" s="68" t="s">
        <v>87</v>
      </c>
      <c r="C7" s="69">
        <v>1724911100</v>
      </c>
      <c r="D7" s="70" t="s">
        <v>88</v>
      </c>
      <c r="E7" s="70" t="s">
        <v>89</v>
      </c>
      <c r="F7" s="71" t="s">
        <v>90</v>
      </c>
      <c r="G7" s="41">
        <v>0</v>
      </c>
      <c r="H7" s="42">
        <v>250000</v>
      </c>
      <c r="I7" s="42"/>
      <c r="J7" s="42">
        <v>250000</v>
      </c>
      <c r="K7" s="42">
        <v>250000</v>
      </c>
      <c r="L7" s="72" t="s">
        <v>115</v>
      </c>
      <c r="M7" s="73" t="s">
        <v>116</v>
      </c>
      <c r="N7" s="73" t="s">
        <v>117</v>
      </c>
      <c r="O7" s="72" t="s">
        <v>132</v>
      </c>
      <c r="P7" s="72" t="s">
        <v>116</v>
      </c>
      <c r="Q7" s="74" t="s">
        <v>133</v>
      </c>
      <c r="R7" s="74" t="s">
        <v>134</v>
      </c>
      <c r="S7" s="75">
        <v>1475</v>
      </c>
      <c r="T7" s="75">
        <v>1475</v>
      </c>
      <c r="U7" s="75">
        <f>628+303+348+372</f>
        <v>1651</v>
      </c>
      <c r="V7" s="75"/>
      <c r="W7" s="75"/>
      <c r="X7" s="76" t="s">
        <v>158</v>
      </c>
    </row>
    <row r="8" spans="1:24" s="55" customFormat="1" ht="48" customHeight="1" x14ac:dyDescent="0.2">
      <c r="A8" s="45" t="s">
        <v>86</v>
      </c>
      <c r="B8" s="46" t="s">
        <v>91</v>
      </c>
      <c r="C8" s="47" t="s">
        <v>92</v>
      </c>
      <c r="D8" s="45" t="s">
        <v>93</v>
      </c>
      <c r="E8" s="45" t="s">
        <v>89</v>
      </c>
      <c r="F8" s="49" t="s">
        <v>90</v>
      </c>
      <c r="G8" s="43">
        <v>1054059.6299999999</v>
      </c>
      <c r="H8" s="44">
        <v>1519926.86</v>
      </c>
      <c r="I8" s="44"/>
      <c r="J8" s="44">
        <v>1458863.27</v>
      </c>
      <c r="K8" s="44">
        <v>1458863.27</v>
      </c>
      <c r="L8" s="50" t="s">
        <v>115</v>
      </c>
      <c r="M8" s="51" t="s">
        <v>118</v>
      </c>
      <c r="N8" s="50" t="s">
        <v>119</v>
      </c>
      <c r="O8" s="50" t="s">
        <v>135</v>
      </c>
      <c r="P8" s="50" t="s">
        <v>118</v>
      </c>
      <c r="Q8" s="52" t="s">
        <v>136</v>
      </c>
      <c r="R8" s="52" t="s">
        <v>137</v>
      </c>
      <c r="S8" s="53">
        <v>3480</v>
      </c>
      <c r="T8" s="53">
        <v>3480</v>
      </c>
      <c r="U8" s="53">
        <f>1633+1385+78+127+131+667+1133</f>
        <v>5154</v>
      </c>
      <c r="V8" s="53"/>
      <c r="W8" s="53"/>
      <c r="X8" s="78" t="s">
        <v>159</v>
      </c>
    </row>
    <row r="9" spans="1:24" s="55" customFormat="1" ht="53.25" customHeight="1" x14ac:dyDescent="0.2">
      <c r="A9" s="45" t="s">
        <v>86</v>
      </c>
      <c r="B9" s="46" t="s">
        <v>94</v>
      </c>
      <c r="C9" s="47" t="s">
        <v>92</v>
      </c>
      <c r="D9" s="48" t="s">
        <v>95</v>
      </c>
      <c r="E9" s="45" t="s">
        <v>89</v>
      </c>
      <c r="F9" s="49" t="s">
        <v>90</v>
      </c>
      <c r="G9" s="43">
        <v>686239.24</v>
      </c>
      <c r="H9" s="44">
        <v>688629.28</v>
      </c>
      <c r="I9" s="44"/>
      <c r="J9" s="44">
        <v>682494.57</v>
      </c>
      <c r="K9" s="44">
        <v>682494.57</v>
      </c>
      <c r="L9" s="50" t="s">
        <v>115</v>
      </c>
      <c r="M9" s="51" t="s">
        <v>120</v>
      </c>
      <c r="N9" s="51" t="s">
        <v>121</v>
      </c>
      <c r="O9" s="52" t="s">
        <v>138</v>
      </c>
      <c r="P9" s="50" t="s">
        <v>120</v>
      </c>
      <c r="Q9" s="52" t="s">
        <v>138</v>
      </c>
      <c r="R9" s="52" t="s">
        <v>138</v>
      </c>
      <c r="S9" s="53">
        <v>870</v>
      </c>
      <c r="T9" s="53">
        <v>870</v>
      </c>
      <c r="U9" s="53">
        <f>586+381+110+200</f>
        <v>1277</v>
      </c>
      <c r="V9" s="53"/>
      <c r="W9" s="53"/>
      <c r="X9" s="78" t="s">
        <v>160</v>
      </c>
    </row>
    <row r="10" spans="1:24" s="55" customFormat="1" ht="55.5" customHeight="1" x14ac:dyDescent="0.2">
      <c r="A10" s="45" t="s">
        <v>86</v>
      </c>
      <c r="B10" s="46" t="s">
        <v>96</v>
      </c>
      <c r="C10" s="47" t="s">
        <v>92</v>
      </c>
      <c r="D10" s="45" t="s">
        <v>97</v>
      </c>
      <c r="E10" s="45" t="s">
        <v>89</v>
      </c>
      <c r="F10" s="49" t="s">
        <v>90</v>
      </c>
      <c r="G10" s="43">
        <v>958020.76</v>
      </c>
      <c r="H10" s="44">
        <v>977261.29</v>
      </c>
      <c r="I10" s="44"/>
      <c r="J10" s="44">
        <v>910345.08</v>
      </c>
      <c r="K10" s="44">
        <v>910345.08</v>
      </c>
      <c r="L10" s="50" t="s">
        <v>115</v>
      </c>
      <c r="M10" s="51" t="s">
        <v>122</v>
      </c>
      <c r="N10" s="50" t="s">
        <v>123</v>
      </c>
      <c r="O10" s="50" t="s">
        <v>139</v>
      </c>
      <c r="P10" s="51" t="s">
        <v>122</v>
      </c>
      <c r="Q10" s="52" t="s">
        <v>140</v>
      </c>
      <c r="R10" s="52" t="s">
        <v>141</v>
      </c>
      <c r="S10" s="53">
        <v>1</v>
      </c>
      <c r="T10" s="53">
        <v>1</v>
      </c>
      <c r="U10" s="53">
        <v>1</v>
      </c>
      <c r="V10" s="53"/>
      <c r="W10" s="53"/>
      <c r="X10" s="78" t="s">
        <v>161</v>
      </c>
    </row>
    <row r="11" spans="1:24" s="55" customFormat="1" ht="64.5" customHeight="1" x14ac:dyDescent="0.2">
      <c r="A11" s="45" t="s">
        <v>86</v>
      </c>
      <c r="B11" s="46" t="s">
        <v>98</v>
      </c>
      <c r="C11" s="47" t="s">
        <v>92</v>
      </c>
      <c r="D11" s="48" t="s">
        <v>99</v>
      </c>
      <c r="E11" s="45" t="s">
        <v>89</v>
      </c>
      <c r="F11" s="49" t="s">
        <v>90</v>
      </c>
      <c r="G11" s="43">
        <v>366518.89</v>
      </c>
      <c r="H11" s="44">
        <v>384818.66</v>
      </c>
      <c r="I11" s="44"/>
      <c r="J11" s="44">
        <v>367627.12</v>
      </c>
      <c r="K11" s="44">
        <v>367627.12</v>
      </c>
      <c r="L11" s="50" t="s">
        <v>115</v>
      </c>
      <c r="M11" s="51" t="s">
        <v>124</v>
      </c>
      <c r="N11" s="52" t="s">
        <v>125</v>
      </c>
      <c r="O11" s="53" t="s">
        <v>142</v>
      </c>
      <c r="P11" s="51" t="s">
        <v>124</v>
      </c>
      <c r="Q11" s="52" t="s">
        <v>143</v>
      </c>
      <c r="R11" s="53" t="s">
        <v>144</v>
      </c>
      <c r="S11" s="53">
        <v>110</v>
      </c>
      <c r="T11" s="53">
        <v>110</v>
      </c>
      <c r="U11" s="53">
        <f>79+59+11+11+3+14</f>
        <v>177</v>
      </c>
      <c r="V11" s="53"/>
      <c r="W11" s="53"/>
      <c r="X11" s="54" t="s">
        <v>162</v>
      </c>
    </row>
    <row r="12" spans="1:24" s="55" customFormat="1" ht="65.25" customHeight="1" x14ac:dyDescent="0.2">
      <c r="A12" s="45" t="s">
        <v>86</v>
      </c>
      <c r="B12" s="46" t="s">
        <v>100</v>
      </c>
      <c r="C12" s="47" t="s">
        <v>92</v>
      </c>
      <c r="D12" s="48" t="s">
        <v>101</v>
      </c>
      <c r="E12" s="45" t="s">
        <v>89</v>
      </c>
      <c r="F12" s="49" t="s">
        <v>90</v>
      </c>
      <c r="G12" s="43">
        <v>725861.73</v>
      </c>
      <c r="H12" s="44">
        <v>729028.03</v>
      </c>
      <c r="I12" s="44"/>
      <c r="J12" s="44">
        <v>708312.23</v>
      </c>
      <c r="K12" s="44">
        <v>708312.23</v>
      </c>
      <c r="L12" s="50" t="s">
        <v>115</v>
      </c>
      <c r="M12" s="51" t="s">
        <v>126</v>
      </c>
      <c r="N12" s="53" t="s">
        <v>127</v>
      </c>
      <c r="O12" s="53" t="s">
        <v>145</v>
      </c>
      <c r="P12" s="51" t="s">
        <v>126</v>
      </c>
      <c r="Q12" s="53" t="s">
        <v>146</v>
      </c>
      <c r="R12" s="53" t="s">
        <v>147</v>
      </c>
      <c r="S12" s="53">
        <v>125</v>
      </c>
      <c r="T12" s="53">
        <v>125</v>
      </c>
      <c r="U12" s="53">
        <v>152</v>
      </c>
      <c r="V12" s="53"/>
      <c r="W12" s="53"/>
      <c r="X12" s="79" t="s">
        <v>163</v>
      </c>
    </row>
    <row r="13" spans="1:24" s="55" customFormat="1" ht="58.5" customHeight="1" x14ac:dyDescent="0.2">
      <c r="A13" s="45" t="s">
        <v>86</v>
      </c>
      <c r="B13" s="80" t="s">
        <v>102</v>
      </c>
      <c r="C13" s="47" t="s">
        <v>92</v>
      </c>
      <c r="D13" s="45" t="s">
        <v>103</v>
      </c>
      <c r="E13" s="45" t="s">
        <v>104</v>
      </c>
      <c r="F13" s="49" t="s">
        <v>90</v>
      </c>
      <c r="G13" s="43">
        <v>1023422.62</v>
      </c>
      <c r="H13" s="44">
        <v>1059124.1100000001</v>
      </c>
      <c r="I13" s="44"/>
      <c r="J13" s="44">
        <v>1019283.27</v>
      </c>
      <c r="K13" s="44">
        <v>1019283.27</v>
      </c>
      <c r="L13" s="50" t="s">
        <v>115</v>
      </c>
      <c r="M13" s="51" t="s">
        <v>116</v>
      </c>
      <c r="N13" s="53" t="s">
        <v>128</v>
      </c>
      <c r="O13" s="53" t="s">
        <v>148</v>
      </c>
      <c r="P13" s="51" t="s">
        <v>116</v>
      </c>
      <c r="Q13" s="53" t="s">
        <v>149</v>
      </c>
      <c r="R13" s="53" t="s">
        <v>150</v>
      </c>
      <c r="S13" s="53">
        <v>1</v>
      </c>
      <c r="T13" s="53">
        <v>1</v>
      </c>
      <c r="U13" s="53">
        <v>1</v>
      </c>
      <c r="V13" s="53"/>
      <c r="W13" s="53"/>
      <c r="X13" s="81" t="s">
        <v>164</v>
      </c>
    </row>
    <row r="14" spans="1:24" s="55" customFormat="1" ht="73.5" customHeight="1" x14ac:dyDescent="0.2">
      <c r="A14" s="45" t="s">
        <v>105</v>
      </c>
      <c r="B14" s="80" t="s">
        <v>102</v>
      </c>
      <c r="C14" s="47">
        <v>1724911100</v>
      </c>
      <c r="D14" s="45" t="s">
        <v>103</v>
      </c>
      <c r="E14" s="45" t="s">
        <v>104</v>
      </c>
      <c r="F14" s="49" t="s">
        <v>90</v>
      </c>
      <c r="G14" s="43">
        <v>0</v>
      </c>
      <c r="H14" s="44">
        <v>450.96</v>
      </c>
      <c r="I14" s="44"/>
      <c r="J14" s="44">
        <v>450.96</v>
      </c>
      <c r="K14" s="44">
        <v>450.96</v>
      </c>
      <c r="L14" s="50" t="s">
        <v>115</v>
      </c>
      <c r="M14" s="51" t="s">
        <v>116</v>
      </c>
      <c r="N14" s="53" t="s">
        <v>128</v>
      </c>
      <c r="O14" s="53" t="s">
        <v>148</v>
      </c>
      <c r="P14" s="51" t="s">
        <v>116</v>
      </c>
      <c r="Q14" s="53" t="s">
        <v>149</v>
      </c>
      <c r="R14" s="53" t="s">
        <v>150</v>
      </c>
      <c r="S14" s="53">
        <v>1</v>
      </c>
      <c r="T14" s="53">
        <v>1</v>
      </c>
      <c r="U14" s="53">
        <v>1</v>
      </c>
      <c r="V14" s="53"/>
      <c r="W14" s="53"/>
      <c r="X14" s="81" t="s">
        <v>164</v>
      </c>
    </row>
    <row r="15" spans="1:24" s="55" customFormat="1" ht="59.25" customHeight="1" x14ac:dyDescent="0.2">
      <c r="A15" s="45" t="s">
        <v>105</v>
      </c>
      <c r="B15" s="47" t="s">
        <v>106</v>
      </c>
      <c r="C15" s="47">
        <v>1125110100</v>
      </c>
      <c r="D15" s="45" t="s">
        <v>107</v>
      </c>
      <c r="E15" s="45" t="s">
        <v>104</v>
      </c>
      <c r="F15" s="49" t="s">
        <v>90</v>
      </c>
      <c r="G15" s="43">
        <v>12000</v>
      </c>
      <c r="H15" s="44">
        <v>16518.849999999999</v>
      </c>
      <c r="I15" s="44"/>
      <c r="J15" s="44">
        <v>14729.32</v>
      </c>
      <c r="K15" s="44">
        <v>14729.32</v>
      </c>
      <c r="L15" s="50" t="s">
        <v>115</v>
      </c>
      <c r="M15" s="51" t="s">
        <v>118</v>
      </c>
      <c r="N15" s="53" t="s">
        <v>129</v>
      </c>
      <c r="O15" s="53" t="s">
        <v>151</v>
      </c>
      <c r="P15" s="51" t="s">
        <v>118</v>
      </c>
      <c r="Q15" s="53" t="s">
        <v>152</v>
      </c>
      <c r="R15" s="53" t="s">
        <v>153</v>
      </c>
      <c r="S15" s="53">
        <v>14</v>
      </c>
      <c r="T15" s="53">
        <v>14</v>
      </c>
      <c r="U15" s="53">
        <v>16</v>
      </c>
      <c r="V15" s="53"/>
      <c r="W15" s="53"/>
      <c r="X15" s="81" t="s">
        <v>164</v>
      </c>
    </row>
    <row r="16" spans="1:24" s="55" customFormat="1" ht="69.75" customHeight="1" x14ac:dyDescent="0.2">
      <c r="A16" s="45" t="s">
        <v>105</v>
      </c>
      <c r="B16" s="47" t="s">
        <v>108</v>
      </c>
      <c r="C16" s="47" t="s">
        <v>92</v>
      </c>
      <c r="D16" s="48" t="s">
        <v>109</v>
      </c>
      <c r="E16" s="45" t="s">
        <v>104</v>
      </c>
      <c r="F16" s="49" t="s">
        <v>90</v>
      </c>
      <c r="G16" s="43">
        <v>9000</v>
      </c>
      <c r="H16" s="44">
        <v>3481.85</v>
      </c>
      <c r="I16" s="44"/>
      <c r="J16" s="44">
        <v>1481.15</v>
      </c>
      <c r="K16" s="44">
        <v>1481.15</v>
      </c>
      <c r="L16" s="50" t="s">
        <v>115</v>
      </c>
      <c r="M16" s="51" t="s">
        <v>120</v>
      </c>
      <c r="N16" s="53" t="s">
        <v>130</v>
      </c>
      <c r="O16" s="53" t="s">
        <v>154</v>
      </c>
      <c r="P16" s="51" t="s">
        <v>120</v>
      </c>
      <c r="Q16" s="53" t="s">
        <v>155</v>
      </c>
      <c r="R16" s="53" t="s">
        <v>155</v>
      </c>
      <c r="S16" s="53">
        <v>1</v>
      </c>
      <c r="T16" s="53">
        <v>1</v>
      </c>
      <c r="U16" s="53">
        <v>1</v>
      </c>
      <c r="V16" s="53"/>
      <c r="W16" s="53"/>
      <c r="X16" s="54" t="s">
        <v>165</v>
      </c>
    </row>
    <row r="17" spans="1:24" s="55" customFormat="1" ht="70.5" customHeight="1" x14ac:dyDescent="0.2">
      <c r="A17" s="45" t="s">
        <v>105</v>
      </c>
      <c r="B17" s="80" t="s">
        <v>102</v>
      </c>
      <c r="C17" s="47">
        <v>1725911100</v>
      </c>
      <c r="D17" s="45" t="s">
        <v>103</v>
      </c>
      <c r="E17" s="45" t="s">
        <v>104</v>
      </c>
      <c r="F17" s="49" t="s">
        <v>90</v>
      </c>
      <c r="G17" s="43">
        <v>151000</v>
      </c>
      <c r="H17" s="44">
        <v>149454</v>
      </c>
      <c r="I17" s="44"/>
      <c r="J17" s="44">
        <v>149454</v>
      </c>
      <c r="K17" s="44">
        <v>149454</v>
      </c>
      <c r="L17" s="50" t="s">
        <v>115</v>
      </c>
      <c r="M17" s="51" t="s">
        <v>116</v>
      </c>
      <c r="N17" s="53" t="s">
        <v>128</v>
      </c>
      <c r="O17" s="53" t="s">
        <v>148</v>
      </c>
      <c r="P17" s="51" t="s">
        <v>116</v>
      </c>
      <c r="Q17" s="53" t="s">
        <v>149</v>
      </c>
      <c r="R17" s="53" t="s">
        <v>150</v>
      </c>
      <c r="S17" s="53">
        <v>1</v>
      </c>
      <c r="T17" s="53">
        <v>1</v>
      </c>
      <c r="U17" s="53">
        <v>1</v>
      </c>
      <c r="V17" s="53"/>
      <c r="W17" s="53"/>
      <c r="X17" s="54" t="s">
        <v>158</v>
      </c>
    </row>
    <row r="18" spans="1:24" s="55" customFormat="1" ht="63" customHeight="1" x14ac:dyDescent="0.2">
      <c r="A18" s="45" t="s">
        <v>105</v>
      </c>
      <c r="B18" s="80" t="s">
        <v>102</v>
      </c>
      <c r="C18" s="47">
        <v>1725913100</v>
      </c>
      <c r="D18" s="45" t="s">
        <v>103</v>
      </c>
      <c r="E18" s="45" t="s">
        <v>104</v>
      </c>
      <c r="F18" s="49" t="s">
        <v>90</v>
      </c>
      <c r="G18" s="43">
        <v>208000</v>
      </c>
      <c r="H18" s="44">
        <v>300000</v>
      </c>
      <c r="I18" s="44"/>
      <c r="J18" s="44">
        <v>249441</v>
      </c>
      <c r="K18" s="44">
        <v>249441</v>
      </c>
      <c r="L18" s="50" t="s">
        <v>115</v>
      </c>
      <c r="M18" s="51" t="s">
        <v>116</v>
      </c>
      <c r="N18" s="53" t="s">
        <v>128</v>
      </c>
      <c r="O18" s="53" t="s">
        <v>148</v>
      </c>
      <c r="P18" s="51" t="s">
        <v>116</v>
      </c>
      <c r="Q18" s="53" t="s">
        <v>149</v>
      </c>
      <c r="R18" s="53" t="s">
        <v>150</v>
      </c>
      <c r="S18" s="53">
        <v>1</v>
      </c>
      <c r="T18" s="53">
        <v>1</v>
      </c>
      <c r="U18" s="53">
        <v>1</v>
      </c>
      <c r="V18" s="53"/>
      <c r="W18" s="53"/>
      <c r="X18" s="54" t="s">
        <v>158</v>
      </c>
    </row>
    <row r="19" spans="1:24" s="55" customFormat="1" ht="64.5" customHeight="1" x14ac:dyDescent="0.2">
      <c r="A19" s="45" t="s">
        <v>110</v>
      </c>
      <c r="B19" s="80" t="s">
        <v>111</v>
      </c>
      <c r="C19" s="47">
        <v>1124110100</v>
      </c>
      <c r="D19" s="48" t="s">
        <v>112</v>
      </c>
      <c r="E19" s="45" t="s">
        <v>113</v>
      </c>
      <c r="F19" s="49" t="s">
        <v>90</v>
      </c>
      <c r="G19" s="43"/>
      <c r="H19" s="43">
        <v>240635.88</v>
      </c>
      <c r="I19" s="44"/>
      <c r="J19" s="44">
        <v>37301.29</v>
      </c>
      <c r="K19" s="44">
        <v>197568.88</v>
      </c>
      <c r="L19" s="50" t="s">
        <v>115</v>
      </c>
      <c r="M19" s="51" t="s">
        <v>116</v>
      </c>
      <c r="N19" s="52" t="s">
        <v>131</v>
      </c>
      <c r="O19" s="52" t="s">
        <v>156</v>
      </c>
      <c r="P19" s="51" t="s">
        <v>116</v>
      </c>
      <c r="Q19" s="53" t="s">
        <v>157</v>
      </c>
      <c r="R19" s="53" t="s">
        <v>157</v>
      </c>
      <c r="S19" s="53">
        <v>1</v>
      </c>
      <c r="T19" s="53">
        <v>1</v>
      </c>
      <c r="U19" s="53">
        <v>1</v>
      </c>
      <c r="V19" s="53"/>
      <c r="W19" s="53"/>
      <c r="X19" s="81" t="s">
        <v>166</v>
      </c>
    </row>
    <row r="20" spans="1:24" s="55" customFormat="1" ht="72" customHeight="1" x14ac:dyDescent="0.2">
      <c r="A20" s="45" t="s">
        <v>110</v>
      </c>
      <c r="B20" s="80" t="s">
        <v>111</v>
      </c>
      <c r="C20" s="47">
        <v>1125110100</v>
      </c>
      <c r="D20" s="48" t="s">
        <v>112</v>
      </c>
      <c r="E20" s="45" t="s">
        <v>113</v>
      </c>
      <c r="F20" s="49" t="s">
        <v>90</v>
      </c>
      <c r="G20" s="43">
        <v>1318608.3999999999</v>
      </c>
      <c r="H20" s="44">
        <v>1164530.21</v>
      </c>
      <c r="I20" s="44"/>
      <c r="J20" s="44">
        <v>1228087.8999999999</v>
      </c>
      <c r="K20" s="44">
        <v>1228087.8999999999</v>
      </c>
      <c r="L20" s="50" t="s">
        <v>115</v>
      </c>
      <c r="M20" s="51" t="s">
        <v>116</v>
      </c>
      <c r="N20" s="52" t="s">
        <v>131</v>
      </c>
      <c r="O20" s="52" t="s">
        <v>156</v>
      </c>
      <c r="P20" s="51" t="s">
        <v>116</v>
      </c>
      <c r="Q20" s="53" t="s">
        <v>157</v>
      </c>
      <c r="R20" s="53" t="s">
        <v>157</v>
      </c>
      <c r="S20" s="53">
        <v>1</v>
      </c>
      <c r="T20" s="53">
        <v>1</v>
      </c>
      <c r="U20" s="53">
        <v>1</v>
      </c>
      <c r="V20" s="53"/>
      <c r="W20" s="53"/>
      <c r="X20" s="81" t="s">
        <v>166</v>
      </c>
    </row>
    <row r="21" spans="1:24" x14ac:dyDescent="0.2">
      <c r="D21" s="32"/>
      <c r="E21" s="32"/>
    </row>
    <row r="22" spans="1:24" x14ac:dyDescent="0.2">
      <c r="D22" s="32"/>
      <c r="E22" s="32"/>
    </row>
    <row r="23" spans="1:24" x14ac:dyDescent="0.2">
      <c r="D23" s="32"/>
      <c r="E23" s="32"/>
    </row>
    <row r="24" spans="1:24" x14ac:dyDescent="0.2">
      <c r="D24" s="32"/>
      <c r="E24" s="32"/>
    </row>
    <row r="25" spans="1:24" x14ac:dyDescent="0.2">
      <c r="D25" s="32"/>
      <c r="E25" s="32"/>
    </row>
    <row r="26" spans="1:24" x14ac:dyDescent="0.2">
      <c r="D26" s="32"/>
      <c r="E26" s="32"/>
    </row>
    <row r="27" spans="1:24" x14ac:dyDescent="0.2">
      <c r="D27" s="32"/>
      <c r="E27" s="32"/>
    </row>
    <row r="28" spans="1:24" x14ac:dyDescent="0.2">
      <c r="D28" s="32"/>
      <c r="E28" s="32"/>
    </row>
    <row r="29" spans="1:24" x14ac:dyDescent="0.2">
      <c r="D29" s="32"/>
      <c r="E29" s="32"/>
    </row>
    <row r="30" spans="1:24" x14ac:dyDescent="0.2">
      <c r="D30" s="32"/>
      <c r="E30" s="32"/>
    </row>
    <row r="31" spans="1:24" x14ac:dyDescent="0.2">
      <c r="D31" s="32"/>
      <c r="E31" s="32"/>
    </row>
    <row r="32" spans="1:24" x14ac:dyDescent="0.2">
      <c r="D32" s="32"/>
      <c r="E32" s="32"/>
    </row>
    <row r="33" spans="4:5" x14ac:dyDescent="0.2">
      <c r="D33" s="32"/>
      <c r="E33" s="32"/>
    </row>
  </sheetData>
  <mergeCells count="1">
    <mergeCell ref="A1:X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workbookViewId="0">
      <pane ySplit="4" topLeftCell="A5" activePane="bottomLeft" state="frozen"/>
      <selection pane="bottomLeft" activeCell="B16" sqref="B16"/>
    </sheetView>
  </sheetViews>
  <sheetFormatPr baseColWidth="10" defaultColWidth="0" defaultRowHeight="11.25" x14ac:dyDescent="0.2"/>
  <cols>
    <col min="1" max="1" width="11" customWidth="1"/>
    <col min="2" max="2" width="140.83203125" customWidth="1"/>
    <col min="3" max="3" width="12" customWidth="1"/>
    <col min="4" max="16384" width="12" hidden="1"/>
  </cols>
  <sheetData>
    <row r="1" spans="1:2" ht="15.75" x14ac:dyDescent="0.2">
      <c r="B1" s="6" t="s">
        <v>1</v>
      </c>
    </row>
    <row r="2" spans="1:2" ht="31.5" x14ac:dyDescent="0.2">
      <c r="B2" s="3" t="s">
        <v>75</v>
      </c>
    </row>
    <row r="4" spans="1:2" ht="15.75" x14ac:dyDescent="0.2">
      <c r="A4" s="4" t="s">
        <v>79</v>
      </c>
      <c r="B4" s="4" t="s">
        <v>0</v>
      </c>
    </row>
    <row r="5" spans="1:2" ht="47.25" x14ac:dyDescent="0.2">
      <c r="A5" s="15">
        <v>1</v>
      </c>
      <c r="B5" s="3" t="s">
        <v>76</v>
      </c>
    </row>
    <row r="6" spans="1:2" ht="47.25" x14ac:dyDescent="0.2">
      <c r="A6" s="15">
        <v>2</v>
      </c>
      <c r="B6" s="3" t="s">
        <v>77</v>
      </c>
    </row>
    <row r="7" spans="1:2" ht="31.5" x14ac:dyDescent="0.2">
      <c r="A7" s="15">
        <v>3</v>
      </c>
      <c r="B7" s="3" t="s">
        <v>80</v>
      </c>
    </row>
    <row r="8" spans="1:2" ht="47.25" x14ac:dyDescent="0.2">
      <c r="A8" s="15">
        <v>4</v>
      </c>
      <c r="B8" s="3" t="s">
        <v>78</v>
      </c>
    </row>
    <row r="9" spans="1:2" ht="15.75" x14ac:dyDescent="0.2">
      <c r="A9" s="15">
        <v>5</v>
      </c>
      <c r="B9" s="3" t="s">
        <v>56</v>
      </c>
    </row>
    <row r="10" spans="1:2" ht="78.75" x14ac:dyDescent="0.2">
      <c r="A10" s="15">
        <v>6</v>
      </c>
      <c r="B10" s="3" t="s">
        <v>74</v>
      </c>
    </row>
    <row r="11" spans="1:2" ht="78.75" x14ac:dyDescent="0.2">
      <c r="A11" s="15">
        <v>7</v>
      </c>
      <c r="B11" s="3" t="s">
        <v>62</v>
      </c>
    </row>
    <row r="12" spans="1:2" ht="78.75" x14ac:dyDescent="0.2">
      <c r="A12" s="15">
        <v>8</v>
      </c>
      <c r="B12" s="3" t="s">
        <v>64</v>
      </c>
    </row>
    <row r="13" spans="1:2" ht="78.75" x14ac:dyDescent="0.2">
      <c r="A13" s="15">
        <v>9</v>
      </c>
      <c r="B13" s="3" t="s">
        <v>63</v>
      </c>
    </row>
    <row r="14" spans="1:2" ht="78.75" x14ac:dyDescent="0.2">
      <c r="A14" s="15">
        <v>10</v>
      </c>
      <c r="B14" s="3" t="s">
        <v>65</v>
      </c>
    </row>
    <row r="15" spans="1:2" ht="15.75" x14ac:dyDescent="0.2">
      <c r="A15" s="15">
        <v>11</v>
      </c>
      <c r="B15" s="3" t="s">
        <v>81</v>
      </c>
    </row>
    <row r="16" spans="1:2" ht="15.75" x14ac:dyDescent="0.2">
      <c r="A16" s="15">
        <v>12</v>
      </c>
      <c r="B16" s="3" t="s">
        <v>66</v>
      </c>
    </row>
    <row r="17" spans="1:2" ht="15.75" x14ac:dyDescent="0.2">
      <c r="A17" s="15">
        <v>13</v>
      </c>
      <c r="B17" s="3" t="s">
        <v>67</v>
      </c>
    </row>
    <row r="18" spans="1:2" ht="63" x14ac:dyDescent="0.2">
      <c r="A18" s="15">
        <v>14</v>
      </c>
      <c r="B18" s="3" t="s">
        <v>82</v>
      </c>
    </row>
    <row r="19" spans="1:2" ht="15.75" x14ac:dyDescent="0.2">
      <c r="A19" s="15">
        <v>15</v>
      </c>
      <c r="B19" s="3" t="s">
        <v>57</v>
      </c>
    </row>
    <row r="20" spans="1:2" ht="15.75" x14ac:dyDescent="0.2">
      <c r="A20" s="15">
        <v>16</v>
      </c>
      <c r="B20" s="3" t="s">
        <v>58</v>
      </c>
    </row>
    <row r="21" spans="1:2" ht="15.75" x14ac:dyDescent="0.2">
      <c r="A21" s="15">
        <v>17</v>
      </c>
      <c r="B21" s="3" t="s">
        <v>68</v>
      </c>
    </row>
    <row r="22" spans="1:2" ht="15.75" x14ac:dyDescent="0.2">
      <c r="A22" s="15">
        <v>18</v>
      </c>
      <c r="B22" s="5" t="s">
        <v>59</v>
      </c>
    </row>
    <row r="23" spans="1:2" ht="15.75" x14ac:dyDescent="0.2">
      <c r="A23" s="15">
        <v>19</v>
      </c>
      <c r="B23" s="5" t="s">
        <v>60</v>
      </c>
    </row>
    <row r="24" spans="1:2" ht="15.75" x14ac:dyDescent="0.2">
      <c r="A24" s="15">
        <v>20</v>
      </c>
      <c r="B24" s="5" t="s">
        <v>61</v>
      </c>
    </row>
    <row r="25" spans="1:2" ht="15.75" x14ac:dyDescent="0.2">
      <c r="A25" s="15">
        <v>21</v>
      </c>
      <c r="B25" s="5" t="s">
        <v>69</v>
      </c>
    </row>
    <row r="26" spans="1:2" ht="15.75" x14ac:dyDescent="0.2">
      <c r="A26" s="15">
        <v>22</v>
      </c>
      <c r="B26" s="5" t="s">
        <v>70</v>
      </c>
    </row>
    <row r="27" spans="1:2" ht="31.5" x14ac:dyDescent="0.2">
      <c r="A27" s="15">
        <v>23</v>
      </c>
      <c r="B27" s="3" t="s">
        <v>83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sqref="A1:A17"/>
    </sheetView>
  </sheetViews>
  <sheetFormatPr baseColWidth="10" defaultRowHeight="11.25" x14ac:dyDescent="0.2"/>
  <sheetData>
    <row r="1" spans="1:1" x14ac:dyDescent="0.2">
      <c r="A1" s="37"/>
    </row>
    <row r="2" spans="1:1" x14ac:dyDescent="0.2">
      <c r="A2" s="37"/>
    </row>
    <row r="3" spans="1:1" x14ac:dyDescent="0.2">
      <c r="A3" s="37"/>
    </row>
    <row r="4" spans="1:1" x14ac:dyDescent="0.2">
      <c r="A4" s="37"/>
    </row>
    <row r="5" spans="1:1" x14ac:dyDescent="0.2">
      <c r="A5" s="37"/>
    </row>
    <row r="6" spans="1:1" x14ac:dyDescent="0.2">
      <c r="A6" s="37"/>
    </row>
    <row r="7" spans="1:1" x14ac:dyDescent="0.2">
      <c r="A7" s="37"/>
    </row>
    <row r="8" spans="1:1" x14ac:dyDescent="0.2">
      <c r="A8" s="37"/>
    </row>
    <row r="9" spans="1:1" x14ac:dyDescent="0.2">
      <c r="A9" s="37"/>
    </row>
    <row r="10" spans="1:1" x14ac:dyDescent="0.2">
      <c r="A10" s="37"/>
    </row>
    <row r="11" spans="1:1" x14ac:dyDescent="0.2">
      <c r="A11" s="37"/>
    </row>
    <row r="12" spans="1:1" x14ac:dyDescent="0.2">
      <c r="A12" s="37"/>
    </row>
    <row r="13" spans="1:1" x14ac:dyDescent="0.2">
      <c r="A13" s="37"/>
    </row>
    <row r="14" spans="1:1" x14ac:dyDescent="0.2">
      <c r="A14" s="37"/>
    </row>
    <row r="15" spans="1:1" x14ac:dyDescent="0.2">
      <c r="A15" s="37"/>
    </row>
    <row r="16" spans="1:1" x14ac:dyDescent="0.2">
      <c r="A16" s="37"/>
    </row>
    <row r="17" spans="1:1" x14ac:dyDescent="0.2">
      <c r="A17" s="3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B23" sqref="B23"/>
    </sheetView>
  </sheetViews>
  <sheetFormatPr baseColWidth="10" defaultRowHeight="11.25" x14ac:dyDescent="0.2"/>
  <cols>
    <col min="1" max="1" width="67.6640625" customWidth="1"/>
    <col min="2" max="2" width="21.83203125" customWidth="1"/>
    <col min="3" max="3" width="12" style="9"/>
  </cols>
  <sheetData>
    <row r="1" spans="1:4" ht="12" x14ac:dyDescent="0.2">
      <c r="A1" s="14" t="s">
        <v>3</v>
      </c>
      <c r="B1" s="14" t="s">
        <v>32</v>
      </c>
      <c r="C1" s="9" t="s">
        <v>27</v>
      </c>
      <c r="D1" s="8"/>
    </row>
    <row r="2" spans="1:4" ht="12" x14ac:dyDescent="0.2">
      <c r="A2" s="14" t="s">
        <v>4</v>
      </c>
      <c r="B2" s="14" t="s">
        <v>51</v>
      </c>
      <c r="C2" s="9" t="s">
        <v>28</v>
      </c>
      <c r="D2" s="8"/>
    </row>
    <row r="3" spans="1:4" ht="12" x14ac:dyDescent="0.2">
      <c r="A3" s="14" t="s">
        <v>5</v>
      </c>
      <c r="B3" s="14" t="s">
        <v>52</v>
      </c>
      <c r="C3" s="9" t="s">
        <v>29</v>
      </c>
      <c r="D3" s="8"/>
    </row>
    <row r="4" spans="1:4" ht="12" x14ac:dyDescent="0.2">
      <c r="A4" s="14" t="s">
        <v>6</v>
      </c>
      <c r="B4" s="14" t="s">
        <v>53</v>
      </c>
      <c r="C4" s="9" t="s">
        <v>30</v>
      </c>
      <c r="D4" s="8"/>
    </row>
    <row r="5" spans="1:4" ht="12" x14ac:dyDescent="0.2">
      <c r="A5" s="14" t="s">
        <v>7</v>
      </c>
      <c r="B5" s="7"/>
      <c r="D5" s="8"/>
    </row>
    <row r="6" spans="1:4" ht="12" x14ac:dyDescent="0.2">
      <c r="A6" s="14" t="s">
        <v>8</v>
      </c>
      <c r="B6" s="7"/>
      <c r="D6" s="8"/>
    </row>
    <row r="7" spans="1:4" ht="12" x14ac:dyDescent="0.2">
      <c r="A7" s="14" t="s">
        <v>9</v>
      </c>
      <c r="B7" s="7"/>
      <c r="D7" s="8"/>
    </row>
    <row r="8" spans="1:4" ht="12" x14ac:dyDescent="0.2">
      <c r="A8" s="14" t="s">
        <v>10</v>
      </c>
      <c r="B8" s="7"/>
      <c r="D8" s="8"/>
    </row>
    <row r="9" spans="1:4" ht="12" customHeight="1" x14ac:dyDescent="0.2">
      <c r="A9" s="14" t="s">
        <v>11</v>
      </c>
      <c r="B9" s="7"/>
      <c r="D9" s="8"/>
    </row>
    <row r="10" spans="1:4" ht="12" x14ac:dyDescent="0.2">
      <c r="A10" s="14" t="s">
        <v>12</v>
      </c>
      <c r="B10" s="7"/>
      <c r="D10" s="8"/>
    </row>
    <row r="11" spans="1:4" ht="12" x14ac:dyDescent="0.2">
      <c r="A11" s="14" t="s">
        <v>13</v>
      </c>
      <c r="B11" s="7"/>
      <c r="D11" s="8"/>
    </row>
    <row r="12" spans="1:4" ht="12" x14ac:dyDescent="0.2">
      <c r="A12" s="14" t="s">
        <v>14</v>
      </c>
      <c r="B12" s="7"/>
      <c r="D12" s="8"/>
    </row>
    <row r="13" spans="1:4" ht="12" x14ac:dyDescent="0.2">
      <c r="A13" s="14" t="s">
        <v>15</v>
      </c>
      <c r="B13" s="7"/>
      <c r="D13" s="8"/>
    </row>
    <row r="14" spans="1:4" ht="12" x14ac:dyDescent="0.2">
      <c r="A14" s="14" t="s">
        <v>16</v>
      </c>
      <c r="B14" s="7"/>
      <c r="D14" s="8"/>
    </row>
    <row r="15" spans="1:4" ht="12" x14ac:dyDescent="0.2">
      <c r="A15" s="14" t="s">
        <v>17</v>
      </c>
      <c r="B15" s="7"/>
      <c r="D15" s="8"/>
    </row>
    <row r="16" spans="1:4" ht="12" x14ac:dyDescent="0.2">
      <c r="A16" s="14" t="s">
        <v>18</v>
      </c>
      <c r="B16" s="7"/>
      <c r="D16" s="8"/>
    </row>
    <row r="17" spans="1:5" ht="12" x14ac:dyDescent="0.2">
      <c r="A17" s="14" t="s">
        <v>19</v>
      </c>
      <c r="B17" s="7"/>
      <c r="D17" s="8"/>
    </row>
    <row r="18" spans="1:5" ht="12" x14ac:dyDescent="0.2">
      <c r="A18" s="14" t="s">
        <v>20</v>
      </c>
      <c r="B18" s="7"/>
      <c r="D18" s="8"/>
    </row>
    <row r="19" spans="1:5" ht="12" x14ac:dyDescent="0.2">
      <c r="A19" s="14" t="s">
        <v>21</v>
      </c>
      <c r="B19" s="7"/>
      <c r="D19" s="8"/>
    </row>
    <row r="20" spans="1:5" ht="12" x14ac:dyDescent="0.2">
      <c r="A20" s="14" t="s">
        <v>22</v>
      </c>
      <c r="B20" s="7"/>
      <c r="D20" s="8"/>
    </row>
    <row r="21" spans="1:5" ht="12" x14ac:dyDescent="0.2">
      <c r="A21" s="14" t="s">
        <v>23</v>
      </c>
      <c r="B21" s="7"/>
      <c r="E21" s="8"/>
    </row>
    <row r="22" spans="1:5" ht="12" x14ac:dyDescent="0.2">
      <c r="A22" s="14" t="s">
        <v>24</v>
      </c>
      <c r="B22" s="7"/>
      <c r="E22" s="8"/>
    </row>
    <row r="23" spans="1:5" ht="12" x14ac:dyDescent="0.2">
      <c r="A23" s="14" t="s">
        <v>25</v>
      </c>
      <c r="B23" s="11"/>
      <c r="E23" s="10"/>
    </row>
    <row r="24" spans="1:5" x14ac:dyDescent="0.2">
      <c r="A24" s="13"/>
      <c r="B24" s="12"/>
      <c r="D24" s="12"/>
      <c r="E24" s="12"/>
    </row>
    <row r="25" spans="1:5" x14ac:dyDescent="0.2">
      <c r="A25" s="9"/>
    </row>
    <row r="26" spans="1:5" x14ac:dyDescent="0.2">
      <c r="A26" s="9"/>
    </row>
    <row r="27" spans="1:5" x14ac:dyDescent="0.2">
      <c r="A27" s="9"/>
    </row>
    <row r="28" spans="1:5" x14ac:dyDescent="0.2">
      <c r="A28" s="9"/>
    </row>
    <row r="29" spans="1:5" x14ac:dyDescent="0.2">
      <c r="A29" s="9"/>
    </row>
    <row r="30" spans="1:5" x14ac:dyDescent="0.2">
      <c r="A30" s="9"/>
    </row>
    <row r="31" spans="1:5" x14ac:dyDescent="0.2">
      <c r="A31" s="9"/>
    </row>
    <row r="32" spans="1:5" x14ac:dyDescent="0.2">
      <c r="A32"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28CC21759168C4EAD7644AD10074825" ma:contentTypeVersion="0" ma:contentTypeDescription="Crear nuevo documento." ma:contentTypeScope="" ma:versionID="36610a04559c883f4218115f04267619">
  <xsd:schema xmlns:xsd="http://www.w3.org/2001/XMLSchema" xmlns:xs="http://www.w3.org/2001/XMLSchema" xmlns:p="http://schemas.microsoft.com/office/2006/metadata/properties" targetNamespace="http://schemas.microsoft.com/office/2006/metadata/properties" ma:root="true" ma:fieldsID="5b2b1fa7a59e354d7f595b773242440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F51EF88-68BC-4A76-B5D9-47B8734FF48E}">
  <ds:schemaRefs>
    <ds:schemaRef ds:uri="http://schemas.microsoft.com/sharepoint/v3/contenttype/forms"/>
  </ds:schemaRefs>
</ds:datastoreItem>
</file>

<file path=customXml/itemProps2.xml><?xml version="1.0" encoding="utf-8"?>
<ds:datastoreItem xmlns:ds="http://schemas.openxmlformats.org/officeDocument/2006/customXml" ds:itemID="{9DADBACD-142E-411B-8495-70B1A186C3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DF2C03A-FAFE-4FBB-9F24-298C907734CA}">
  <ds:schemaRefs>
    <ds:schemaRef ds:uri="http://schemas.openxmlformats.org/package/2006/metadata/core-properties"/>
    <ds:schemaRef ds:uri="http://schemas.microsoft.com/office/2006/documentManagement/types"/>
    <ds:schemaRef ds:uri="http://purl.org/dc/terms/"/>
    <ds:schemaRef ds:uri="http://www.w3.org/XML/1998/namespace"/>
    <ds:schemaRef ds:uri="http://purl.org/dc/elements/1.1/"/>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INR</vt:lpstr>
      <vt:lpstr>Instructivo_INR</vt:lpstr>
      <vt:lpstr>Hoja2</vt:lpstr>
      <vt:lpstr>Hoja1</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acorona</dc:creator>
  <cp:lastModifiedBy>ADMIN</cp:lastModifiedBy>
  <cp:lastPrinted>2017-03-30T22:24:32Z</cp:lastPrinted>
  <dcterms:created xsi:type="dcterms:W3CDTF">2014-10-22T05:35:08Z</dcterms:created>
  <dcterms:modified xsi:type="dcterms:W3CDTF">2026-02-25T21:43:12Z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0x010100828CC21759168C4EAD7644AD10074825</vt:lpwstr>
  </property>
</Properties>
</file>