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6\PRIMER TRIMESTRE\"/>
    </mc:Choice>
  </mc:AlternateContent>
  <xr:revisionPtr revIDLastSave="0" documentId="13_ncr:1_{75840C40-0FDE-4815-A3D2-B387FA00E6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<sst xmlns="http://schemas.openxmlformats.org/spreadsheetml/2006/main" count="86" uniqueCount="41">
  <si>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</si>
  <si>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</si>
  <si>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</si>
  <si>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</si>
  <si>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</si>
  <si>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</si>
  <si>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</si>
  <si>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</si>
  <si>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</si>
  <si>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</si>
  <si>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</si>
  <si>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</si>
  <si>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</si>
  <si>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</si>
  <si>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</si>
  <si>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</si>
  <si>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</si>
  <si>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</si>
  <si>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</si>
  <si>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</si>
  <si>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</si>
  <si>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</si>
  <si>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</si>
  <si>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</si>
  <si>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</si>
  <si>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</si>
  <si>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</si>
  <si>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</si>
  <si>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</si>
  <si>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</si>
  <si>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</si>
  <si>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</si>
  <si>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</si>
  <si>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</si>
  <si>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</si>
  <si>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</si>
  <si>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</si>
  <si>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</si>
  <si>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</si>
  <si>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</si>
  <si>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Casa de la Cultura de Uriangato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</si>
</sst>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topLeftCell="A13" zoomScaleNormal="100" workbookViewId="0">
      <selection activeCell="E30" sqref="E30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210000</v>
      </c>
      <c r="C10" s="29">
        <v>0</v>
      </c>
      <c r="D10" s="29">
        <f t="shared" si="2"/>
        <v>210000</v>
      </c>
      <c r="E10" s="29">
        <v>33017</v>
      </c>
      <c r="F10" s="29">
        <v>33017</v>
      </c>
      <c r="G10" s="29">
        <f t="shared" si="3"/>
        <v>-176983</v>
      </c>
      <c r="H10" s="18" t="s">
        <v>25</v>
      </c>
    </row>
    <row r="11" spans="1:8" ht="22.5" x14ac:dyDescent="0.2">
      <c r="A11" s="37" t="s">
        <v>35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2.5" x14ac:dyDescent="0.2">
      <c r="A12" s="19" t="s">
        <v>14</v>
      </c>
      <c r="B12" s="29">
        <v>4672228.13</v>
      </c>
      <c r="C12" s="29">
        <v>0</v>
      </c>
      <c r="D12" s="29">
        <f t="shared" si="2"/>
        <v>4672228.13</v>
      </c>
      <c r="E12" s="29">
        <v>1200000</v>
      </c>
      <c r="F12" s="29">
        <v>1200000</v>
      </c>
      <c r="G12" s="29">
        <f t="shared" si="3"/>
        <v>-3472228.13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4882228.13</v>
      </c>
      <c r="C15" s="31">
        <f t="shared" ref="C15:G15" si="6">SUM(C4:C13)</f>
        <v>0</v>
      </c>
      <c r="D15" s="31">
        <f t="shared" si="6"/>
        <v>4882228.13</v>
      </c>
      <c r="E15" s="31">
        <f t="shared" si="6"/>
        <v>1233017</v>
      </c>
      <c r="F15" s="32">
        <f t="shared" si="6"/>
        <v>1233017</v>
      </c>
      <c r="G15" s="33">
        <f t="shared" si="6"/>
        <v>-3649211.13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>
        <v>0</v>
      </c>
      <c r="H16" s="18" t="s">
        <v>29</v>
      </c>
    </row>
    <row r="17" spans="1:8" ht="10.15" customHeight="1" x14ac:dyDescent="0.2">
      <c r="A17" s="26"/>
      <c r="B17" s="39" t="s">
        <v>36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35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39</v>
      </c>
      <c r="B29" s="36">
        <f t="shared" ref="B29:G29" si="14">SUM(B30:B33)</f>
        <v>4882228.13</v>
      </c>
      <c r="C29" s="36">
        <f t="shared" si="14"/>
        <v>0</v>
      </c>
      <c r="D29" s="36">
        <f t="shared" si="14"/>
        <v>4882228.13</v>
      </c>
      <c r="E29" s="36">
        <f t="shared" si="14"/>
        <v>1233017</v>
      </c>
      <c r="F29" s="36">
        <f t="shared" si="14"/>
        <v>1233017</v>
      </c>
      <c r="G29" s="36">
        <f t="shared" si="14"/>
        <v>-3649211.13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210000</v>
      </c>
      <c r="C32" s="35">
        <v>0</v>
      </c>
      <c r="D32" s="35">
        <f>B32+C32</f>
        <v>210000</v>
      </c>
      <c r="E32" s="35">
        <v>33017</v>
      </c>
      <c r="F32" s="35">
        <v>33017</v>
      </c>
      <c r="G32" s="35">
        <f t="shared" si="15"/>
        <v>-176983</v>
      </c>
      <c r="H32" s="18" t="s">
        <v>25</v>
      </c>
    </row>
    <row r="33" spans="1:8" ht="22.5" x14ac:dyDescent="0.2">
      <c r="A33" s="22" t="s">
        <v>14</v>
      </c>
      <c r="B33" s="35">
        <v>4672228.13</v>
      </c>
      <c r="C33" s="35">
        <v>0</v>
      </c>
      <c r="D33" s="35">
        <f>B33+C33</f>
        <v>4672228.13</v>
      </c>
      <c r="E33" s="35">
        <v>1200000</v>
      </c>
      <c r="F33" s="35">
        <v>1200000</v>
      </c>
      <c r="G33" s="35">
        <f t="shared" ref="G33" si="16">F33-B33</f>
        <v>-3472228.13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4882228.13</v>
      </c>
      <c r="C38" s="31">
        <f t="shared" ref="C38:G38" si="18">SUM(C35+C29+C19)</f>
        <v>0</v>
      </c>
      <c r="D38" s="31">
        <f t="shared" si="18"/>
        <v>4882228.13</v>
      </c>
      <c r="E38" s="31">
        <f t="shared" si="18"/>
        <v>1233017</v>
      </c>
      <c r="F38" s="31">
        <f t="shared" si="18"/>
        <v>1233017</v>
      </c>
      <c r="G38" s="33">
        <f t="shared" si="18"/>
        <v>-3649211.13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>
        <v>0</v>
      </c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33</v>
      </c>
    </row>
    <row r="42" spans="1:8" x14ac:dyDescent="0.2">
      <c r="A42" s="17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2019-04-05T21:16:20Z</cp:lastPrinted>
  <dcterms:created xsi:type="dcterms:W3CDTF">2012-12-11T20:48:19Z</dcterms:created>
  <dcterms:modified xsi:type="dcterms:W3CDTF">2026-04-16T17:51:04Z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