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6\PRIMER TRIMESTRE\"/>
    </mc:Choice>
  </mc:AlternateContent>
  <xr:revisionPtr revIDLastSave="0" documentId="13_ncr:1_{ED040482-63FC-4B2C-8A42-1D37D920099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<sst xmlns="http://schemas.openxmlformats.org/spreadsheetml/2006/main" count="45" uniqueCount="37">
  <si>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</si>
  <si>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</si>
  <si>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</si>
  <si>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</si>
  <si>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</si>
  <si>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</si>
  <si>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</si>
  <si>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</si>
  <si>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</si>
  <si>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</si>
  <si>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</si>
  <si>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</si>
  <si>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</si>
  <si>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</si>
  <si>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</si>
  <si>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</si>
  <si>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</si>
  <si>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</si>
  <si>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</si>
  <si>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</si>
  <si>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</si>
  <si>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</si>
  <si>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</si>
  <si>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</si>
  <si>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</si>
  <si>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</si>
  <si>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</si>
  <si>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</si>
  <si>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</si>
  <si>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</si>
  <si>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</si>
  <si>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</si>
  <si>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</si>
  <si>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</si>
  <si>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</si>
  <si>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</si>
  <si>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Casa de la Cultura de Uriangato
Flujo de Fondos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</si>
</sst>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topLeftCell="A10" workbookViewId="0">
      <selection activeCell="A31" sqref="A31:XFD31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8" t="s">
        <v>36</v>
      </c>
      <c r="B1" s="29"/>
      <c r="C1" s="29"/>
      <c r="D1" s="30"/>
    </row>
    <row r="2" spans="1:4" ht="24.6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4882228.13</v>
      </c>
      <c r="C3" s="11">
        <f t="shared" ref="C3:D3" si="0">SUM(C4:C13)</f>
        <v>1233017</v>
      </c>
      <c r="D3" s="12">
        <f t="shared" si="0"/>
        <v>1233017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210000</v>
      </c>
      <c r="C10" s="13">
        <v>33017</v>
      </c>
      <c r="D10" s="14">
        <v>33017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4672228.13</v>
      </c>
      <c r="C12" s="13">
        <v>1200000</v>
      </c>
      <c r="D12" s="14">
        <v>1200000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4882228.13</v>
      </c>
      <c r="C14" s="15">
        <f t="shared" ref="C14:D14" si="1">SUM(C15:C23)</f>
        <v>1331714.55</v>
      </c>
      <c r="D14" s="16">
        <f t="shared" si="1"/>
        <v>1327646.74</v>
      </c>
    </row>
    <row r="15" spans="1:4" x14ac:dyDescent="0.2">
      <c r="A15" s="8" t="s">
        <v>12</v>
      </c>
      <c r="B15" s="13">
        <v>3267260.17</v>
      </c>
      <c r="C15" s="13">
        <v>763479.65</v>
      </c>
      <c r="D15" s="14">
        <v>763479.65</v>
      </c>
    </row>
    <row r="16" spans="1:4" x14ac:dyDescent="0.2">
      <c r="A16" s="8" t="s">
        <v>13</v>
      </c>
      <c r="B16" s="13">
        <v>539000</v>
      </c>
      <c r="C16" s="13">
        <v>102850.76</v>
      </c>
      <c r="D16" s="14">
        <v>102741.75999999999</v>
      </c>
    </row>
    <row r="17" spans="1:4" x14ac:dyDescent="0.2">
      <c r="A17" s="8" t="s">
        <v>14</v>
      </c>
      <c r="B17" s="13">
        <v>1040967.96</v>
      </c>
      <c r="C17" s="13">
        <v>465384.14</v>
      </c>
      <c r="D17" s="14">
        <v>461425.33</v>
      </c>
    </row>
    <row r="18" spans="1:4" x14ac:dyDescent="0.2">
      <c r="A18" s="8" t="s">
        <v>9</v>
      </c>
      <c r="B18" s="13">
        <v>35000</v>
      </c>
      <c r="C18" s="13">
        <v>0</v>
      </c>
      <c r="D18" s="14">
        <v>0</v>
      </c>
    </row>
    <row r="19" spans="1:4" x14ac:dyDescent="0.2">
      <c r="A19" s="8" t="s">
        <v>15</v>
      </c>
      <c r="B19" s="13">
        <v>0</v>
      </c>
      <c r="C19" s="13">
        <v>0</v>
      </c>
      <c r="D19" s="14">
        <v>0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29</v>
      </c>
      <c r="B24" s="17">
        <f>B3-B14</f>
        <v>0</v>
      </c>
      <c r="C24" s="17">
        <f>C3-C14</f>
        <v>-98697.550000000047</v>
      </c>
      <c r="D24" s="18">
        <f>D3-D14</f>
        <v>-94629.739999999991</v>
      </c>
    </row>
    <row r="26" spans="1:4" ht="11.1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">
      <c r="A27" s="4" t="s">
        <v>23</v>
      </c>
      <c r="B27" s="19">
        <f>SUM(B28:B34)</f>
        <v>0</v>
      </c>
      <c r="C27" s="19">
        <f>SUM(C28:C34)</f>
        <v>-98697.55</v>
      </c>
      <c r="D27" s="20">
        <f>SUM(D28:D34)</f>
        <v>-94629.739999999991</v>
      </c>
    </row>
    <row r="28" spans="1:4" x14ac:dyDescent="0.2">
      <c r="A28" s="8" t="s">
        <v>24</v>
      </c>
      <c r="B28" s="21">
        <v>0</v>
      </c>
      <c r="C28" s="21">
        <v>-87156.6</v>
      </c>
      <c r="D28" s="22">
        <v>-83088.789999999994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-11540.95</v>
      </c>
      <c r="D31" s="22">
        <v>-11540.95</v>
      </c>
    </row>
    <row r="32" spans="1:4" x14ac:dyDescent="0.2">
      <c r="A32" s="8" t="s">
        <v>33</v>
      </c>
      <c r="B32" s="21">
        <v>0</v>
      </c>
      <c r="C32" s="21">
        <v>0</v>
      </c>
      <c r="D32" s="22">
        <v>0</v>
      </c>
    </row>
    <row r="33" spans="1:4" x14ac:dyDescent="0.2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">
      <c r="A34" s="8" t="s">
        <v>34</v>
      </c>
      <c r="B34" s="21">
        <v>0</v>
      </c>
      <c r="C34" s="21">
        <v>0</v>
      </c>
      <c r="D34" s="22">
        <v>0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33</v>
      </c>
      <c r="B36" s="21">
        <v>0</v>
      </c>
      <c r="C36" s="21">
        <v>0</v>
      </c>
      <c r="D36" s="22">
        <v>0</v>
      </c>
    </row>
    <row r="37" spans="1:4" x14ac:dyDescent="0.2">
      <c r="A37" s="9" t="s">
        <v>27</v>
      </c>
      <c r="B37" s="21">
        <v>0</v>
      </c>
      <c r="C37" s="21">
        <v>0</v>
      </c>
      <c r="D37" s="22">
        <v>0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x14ac:dyDescent="0.2">
      <c r="A39" s="3" t="s">
        <v>29</v>
      </c>
      <c r="B39" s="25">
        <f>B27+B35</f>
        <v>0</v>
      </c>
      <c r="C39" s="25">
        <f>C27+C35</f>
        <v>-98697.55</v>
      </c>
      <c r="D39" s="26">
        <f>D27+D35</f>
        <v>-94629.739999999991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clau</cp:lastModifiedBy>
  <cp:lastPrinted>2018-07-16T14:09:31Z</cp:lastPrinted>
  <dcterms:created xsi:type="dcterms:W3CDTF">2017-12-20T04:54:53Z</dcterms:created>
  <dcterms:modified xsi:type="dcterms:W3CDTF">2026-04-16T17:59:52Z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