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soreria\Desktop\CUENTA PÚBLICA 2DA TRIMESTRE 2026\"/>
    </mc:Choice>
  </mc:AlternateContent>
  <bookViews>
    <workbookView xWindow="-105" yWindow="-105" windowWidth="23265" windowHeight="12465"/>
  </bookViews>
  <sheets>
    <sheet name="FFF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B24" i="1" l="1"/>
  <c r="C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<sst xmlns="http://schemas.openxmlformats.org/spreadsheetml/2006/main" count="45" uniqueCount="37">
  <si>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</si>
  <si>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</si>
  <si>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</si>
  <si>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</si>
  <si>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</si>
  <si>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</si>
  <si>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</si>
  <si>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</si>
  <si>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</si>
  <si>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</si>
  <si>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</si>
  <si>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</si>
  <si>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</si>
  <si>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</si>
  <si>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</si>
  <si>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</si>
  <si>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</si>
  <si>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</si>
  <si>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</si>
  <si>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</si>
  <si>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</si>
  <si>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</si>
  <si>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</si>
  <si>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</si>
  <si>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</si>
  <si>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</si>
  <si>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</si>
  <si>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</si>
  <si>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</si>
  <si>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</si>
  <si>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</si>
  <si>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</si>
  <si>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</si>
  <si>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</si>
  <si>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</si>
  <si>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</si>
  <si>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Municipio de Uriangato Gto.
Flujo de Fondos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</si>
</sst>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0" applyFont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4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0" fontId="5" fillId="0" borderId="0" xfId="0" applyFont="1" applyAlignment="1">
      <alignment horizontal="left" vertical="center" indent="1"/>
    </xf>
    <xf numFmtId="3" fontId="5" fillId="0" borderId="0" xfId="0" applyNumberFormat="1" applyFont="1" applyAlignment="1">
      <alignment vertical="center" wrapText="1"/>
    </xf>
    <xf numFmtId="3" fontId="5" fillId="0" borderId="7" xfId="0" applyNumberFormat="1" applyFont="1" applyBorder="1" applyAlignment="1">
      <alignment vertical="center" wrapText="1"/>
    </xf>
    <xf numFmtId="0" fontId="3" fillId="0" borderId="6" xfId="0" applyFont="1" applyBorder="1" applyAlignment="1">
      <alignment horizontal="left" vertical="center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0" fontId="3" fillId="0" borderId="8" xfId="0" applyFont="1" applyBorder="1" applyAlignment="1">
      <alignment horizontal="left" vertical="center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/>
    </xf>
    <xf numFmtId="164" fontId="6" fillId="0" borderId="3" xfId="0" applyNumberFormat="1" applyFont="1" applyBorder="1"/>
    <xf numFmtId="164" fontId="6" fillId="0" borderId="5" xfId="0" applyNumberFormat="1" applyFont="1" applyBorder="1"/>
    <xf numFmtId="164" fontId="4" fillId="0" borderId="0" xfId="0" applyNumberFormat="1" applyFont="1"/>
    <xf numFmtId="164" fontId="4" fillId="0" borderId="7" xfId="0" applyNumberFormat="1" applyFont="1" applyBorder="1"/>
    <xf numFmtId="0" fontId="3" fillId="0" borderId="0" xfId="0" applyFont="1" applyAlignment="1">
      <alignment vertical="center"/>
    </xf>
    <xf numFmtId="164" fontId="6" fillId="0" borderId="0" xfId="0" applyNumberFormat="1" applyFont="1"/>
    <xf numFmtId="164" fontId="6" fillId="0" borderId="7" xfId="0" applyNumberFormat="1" applyFont="1" applyBorder="1"/>
    <xf numFmtId="0" fontId="4" fillId="0" borderId="0" xfId="0" applyFont="1" applyAlignment="1">
      <alignment horizontal="left" indent="1"/>
    </xf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1"/>
  <sheetViews>
    <sheetView showGridLines="0" tabSelected="1" workbookViewId="0">
      <selection activeCell="D22" sqref="D22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5" ht="49.35" customHeight="1" x14ac:dyDescent="0.2">
      <c r="A1" s="2" t="s">
        <v>36</v>
      </c>
      <c r="B1" s="3"/>
      <c r="C1" s="3"/>
      <c r="D1" s="4"/>
      <c r="E1" s="5"/>
    </row>
    <row r="2" spans="1:5" ht="24.6" customHeight="1" x14ac:dyDescent="0.2">
      <c r="A2" s="6" t="s">
        <v>20</v>
      </c>
      <c r="B2" s="7" t="s">
        <v>30</v>
      </c>
      <c r="C2" s="8" t="s">
        <v>21</v>
      </c>
      <c r="D2" s="7" t="s">
        <v>31</v>
      </c>
      <c r="E2" s="5"/>
    </row>
    <row r="3" spans="1:5" ht="12.75" x14ac:dyDescent="0.2">
      <c r="A3" s="9" t="s">
        <v>0</v>
      </c>
      <c r="B3" s="10">
        <f>SUM(B4:B13)</f>
        <v>298657678.38999999</v>
      </c>
      <c r="C3" s="10">
        <f t="shared" ref="C3:D3" si="0">SUM(C4:C13)</f>
        <v>103105067.84999999</v>
      </c>
      <c r="D3" s="11">
        <f t="shared" si="0"/>
        <v>103083737.84999999</v>
      </c>
      <c r="E3" s="5"/>
    </row>
    <row r="4" spans="1:5" ht="12.75" x14ac:dyDescent="0.2">
      <c r="A4" s="12" t="s">
        <v>1</v>
      </c>
      <c r="B4" s="13">
        <v>29468919.289999999</v>
      </c>
      <c r="C4" s="13">
        <v>26250837.890000001</v>
      </c>
      <c r="D4" s="14">
        <v>26250837.829999998</v>
      </c>
      <c r="E4" s="5"/>
    </row>
    <row r="5" spans="1:5" ht="12.75" x14ac:dyDescent="0.2">
      <c r="A5" s="12" t="s">
        <v>2</v>
      </c>
      <c r="B5" s="13">
        <v>0</v>
      </c>
      <c r="C5" s="13">
        <v>0</v>
      </c>
      <c r="D5" s="14">
        <v>0</v>
      </c>
      <c r="E5" s="5"/>
    </row>
    <row r="6" spans="1:5" ht="12.75" x14ac:dyDescent="0.2">
      <c r="A6" s="12" t="s">
        <v>3</v>
      </c>
      <c r="B6" s="13">
        <v>738965.69</v>
      </c>
      <c r="C6" s="13">
        <v>364630.25</v>
      </c>
      <c r="D6" s="14">
        <v>364630.29</v>
      </c>
      <c r="E6" s="5"/>
    </row>
    <row r="7" spans="1:5" ht="12.75" x14ac:dyDescent="0.2">
      <c r="A7" s="12" t="s">
        <v>4</v>
      </c>
      <c r="B7" s="13">
        <v>23241470.620000001</v>
      </c>
      <c r="C7" s="13">
        <v>5913151.7599999998</v>
      </c>
      <c r="D7" s="14">
        <v>5891821.7999999998</v>
      </c>
      <c r="E7" s="5"/>
    </row>
    <row r="8" spans="1:5" ht="12.75" x14ac:dyDescent="0.2">
      <c r="A8" s="12" t="s">
        <v>5</v>
      </c>
      <c r="B8" s="13">
        <v>3010541.47</v>
      </c>
      <c r="C8" s="13">
        <v>844317.57</v>
      </c>
      <c r="D8" s="14">
        <v>844317.58</v>
      </c>
      <c r="E8" s="5"/>
    </row>
    <row r="9" spans="1:5" ht="12.75" x14ac:dyDescent="0.2">
      <c r="A9" s="12" t="s">
        <v>6</v>
      </c>
      <c r="B9" s="13">
        <v>1852246.45</v>
      </c>
      <c r="C9" s="13">
        <v>778918.57</v>
      </c>
      <c r="D9" s="14">
        <v>778918.54</v>
      </c>
      <c r="E9" s="5"/>
    </row>
    <row r="10" spans="1:5" ht="12.75" x14ac:dyDescent="0.2">
      <c r="A10" s="12" t="s">
        <v>7</v>
      </c>
      <c r="B10" s="13">
        <v>0</v>
      </c>
      <c r="C10" s="13">
        <v>0</v>
      </c>
      <c r="D10" s="14">
        <v>0</v>
      </c>
      <c r="E10" s="5"/>
    </row>
    <row r="11" spans="1:5" ht="12.75" x14ac:dyDescent="0.2">
      <c r="A11" s="12" t="s">
        <v>8</v>
      </c>
      <c r="B11" s="13">
        <v>239986694.84</v>
      </c>
      <c r="C11" s="13">
        <v>67430066.180000007</v>
      </c>
      <c r="D11" s="14">
        <v>67430066.180000007</v>
      </c>
      <c r="E11" s="5"/>
    </row>
    <row r="12" spans="1:5" ht="12.75" x14ac:dyDescent="0.2">
      <c r="A12" s="12" t="s">
        <v>9</v>
      </c>
      <c r="B12" s="13">
        <v>358840.03</v>
      </c>
      <c r="C12" s="13">
        <v>1523145.63</v>
      </c>
      <c r="D12" s="14">
        <v>1523145.63</v>
      </c>
      <c r="E12" s="5"/>
    </row>
    <row r="13" spans="1:5" ht="12.75" x14ac:dyDescent="0.2">
      <c r="A13" s="12" t="s">
        <v>10</v>
      </c>
      <c r="B13" s="13">
        <v>0</v>
      </c>
      <c r="C13" s="13">
        <v>0</v>
      </c>
      <c r="D13" s="14">
        <v>0</v>
      </c>
      <c r="E13" s="5"/>
    </row>
    <row r="14" spans="1:5" ht="12.75" x14ac:dyDescent="0.2">
      <c r="A14" s="15" t="s">
        <v>11</v>
      </c>
      <c r="B14" s="16">
        <f>SUM(B15:B23)</f>
        <v>298657678.38999999</v>
      </c>
      <c r="C14" s="16">
        <f t="shared" ref="C14:D14" si="1">SUM(C15:C23)</f>
        <v>81002520.25</v>
      </c>
      <c r="D14" s="17">
        <f t="shared" si="1"/>
        <v>79782494.780000001</v>
      </c>
      <c r="E14" s="5"/>
    </row>
    <row r="15" spans="1:5" ht="12.75" x14ac:dyDescent="0.2">
      <c r="A15" s="12" t="s">
        <v>12</v>
      </c>
      <c r="B15" s="13">
        <v>140847336.75999999</v>
      </c>
      <c r="C15" s="13">
        <v>25898739.5</v>
      </c>
      <c r="D15" s="14">
        <v>25898739.5</v>
      </c>
      <c r="E15" s="5"/>
    </row>
    <row r="16" spans="1:5" ht="12.75" x14ac:dyDescent="0.2">
      <c r="A16" s="12" t="s">
        <v>13</v>
      </c>
      <c r="B16" s="13">
        <v>25166119.190000001</v>
      </c>
      <c r="C16" s="13">
        <v>2894979.45</v>
      </c>
      <c r="D16" s="14">
        <v>2255039.5099999998</v>
      </c>
      <c r="E16" s="5"/>
    </row>
    <row r="17" spans="1:5" ht="12.75" x14ac:dyDescent="0.2">
      <c r="A17" s="12" t="s">
        <v>14</v>
      </c>
      <c r="B17" s="13">
        <v>52610365.189999998</v>
      </c>
      <c r="C17" s="13">
        <v>17176321.649999999</v>
      </c>
      <c r="D17" s="14">
        <v>16660766.119999999</v>
      </c>
      <c r="E17" s="5"/>
    </row>
    <row r="18" spans="1:5" ht="12.75" x14ac:dyDescent="0.2">
      <c r="A18" s="12" t="s">
        <v>9</v>
      </c>
      <c r="B18" s="13">
        <v>42088908.270000003</v>
      </c>
      <c r="C18" s="13">
        <v>9614623.5399999991</v>
      </c>
      <c r="D18" s="14">
        <v>9611723.5399999991</v>
      </c>
      <c r="E18" s="5"/>
    </row>
    <row r="19" spans="1:5" ht="12.75" x14ac:dyDescent="0.2">
      <c r="A19" s="12" t="s">
        <v>15</v>
      </c>
      <c r="B19" s="13">
        <v>4552858.16</v>
      </c>
      <c r="C19" s="13">
        <v>187120</v>
      </c>
      <c r="D19" s="14">
        <v>125490</v>
      </c>
      <c r="E19" s="5"/>
    </row>
    <row r="20" spans="1:5" ht="12.75" x14ac:dyDescent="0.2">
      <c r="A20" s="12" t="s">
        <v>16</v>
      </c>
      <c r="B20" s="13">
        <v>33392090.82</v>
      </c>
      <c r="C20" s="13">
        <v>25230736.109999999</v>
      </c>
      <c r="D20" s="14">
        <v>25230736.109999999</v>
      </c>
      <c r="E20" s="5"/>
    </row>
    <row r="21" spans="1:5" ht="12.75" x14ac:dyDescent="0.2">
      <c r="A21" s="12" t="s">
        <v>17</v>
      </c>
      <c r="B21" s="13">
        <v>0</v>
      </c>
      <c r="C21" s="13">
        <v>0</v>
      </c>
      <c r="D21" s="14">
        <v>0</v>
      </c>
      <c r="E21" s="5"/>
    </row>
    <row r="22" spans="1:5" ht="12.75" x14ac:dyDescent="0.2">
      <c r="A22" s="12" t="s">
        <v>18</v>
      </c>
      <c r="B22" s="13">
        <v>0</v>
      </c>
      <c r="C22" s="13">
        <v>0</v>
      </c>
      <c r="D22" s="14">
        <v>0</v>
      </c>
      <c r="E22" s="5"/>
    </row>
    <row r="23" spans="1:5" ht="12.75" x14ac:dyDescent="0.2">
      <c r="A23" s="12" t="s">
        <v>19</v>
      </c>
      <c r="B23" s="13">
        <v>0</v>
      </c>
      <c r="C23" s="13">
        <v>0</v>
      </c>
      <c r="D23" s="14">
        <v>0</v>
      </c>
      <c r="E23" s="5"/>
    </row>
    <row r="24" spans="1:5" ht="12.75" x14ac:dyDescent="0.2">
      <c r="A24" s="18" t="s">
        <v>29</v>
      </c>
      <c r="B24" s="19">
        <f>B3-B14</f>
        <v>0</v>
      </c>
      <c r="C24" s="19">
        <f>C3-C14</f>
        <v>22102547.599999994</v>
      </c>
      <c r="D24" s="20">
        <f>D3-D14</f>
        <v>23301243.069999993</v>
      </c>
      <c r="E24" s="5"/>
    </row>
    <row r="25" spans="1:5" ht="12.75" x14ac:dyDescent="0.2">
      <c r="A25" s="5"/>
      <c r="B25" s="5"/>
      <c r="C25" s="5"/>
      <c r="D25" s="5"/>
      <c r="E25" s="5"/>
    </row>
    <row r="26" spans="1:5" ht="11.1" customHeight="1" x14ac:dyDescent="0.2">
      <c r="A26" s="21" t="s">
        <v>20</v>
      </c>
      <c r="B26" s="7" t="s">
        <v>30</v>
      </c>
      <c r="C26" s="8" t="s">
        <v>21</v>
      </c>
      <c r="D26" s="7" t="s">
        <v>31</v>
      </c>
      <c r="E26" s="5"/>
    </row>
    <row r="27" spans="1:5" ht="12.75" x14ac:dyDescent="0.2">
      <c r="A27" s="9" t="s">
        <v>23</v>
      </c>
      <c r="B27" s="22">
        <f>SUM(B28:B34)</f>
        <v>0</v>
      </c>
      <c r="C27" s="22">
        <f>SUM(C28:C34)</f>
        <v>21569241.179999996</v>
      </c>
      <c r="D27" s="23">
        <f>SUM(D28:D34)</f>
        <v>22767936.649999999</v>
      </c>
      <c r="E27" s="5"/>
    </row>
    <row r="28" spans="1:5" ht="12.75" x14ac:dyDescent="0.2">
      <c r="A28" s="12" t="s">
        <v>24</v>
      </c>
      <c r="B28" s="24">
        <v>0</v>
      </c>
      <c r="C28" s="24">
        <v>12511269.619999999</v>
      </c>
      <c r="D28" s="25">
        <v>12545753.939999999</v>
      </c>
      <c r="E28" s="5"/>
    </row>
    <row r="29" spans="1:5" ht="12.75" x14ac:dyDescent="0.2">
      <c r="A29" s="12" t="s">
        <v>32</v>
      </c>
      <c r="B29" s="24">
        <v>0</v>
      </c>
      <c r="C29" s="24">
        <v>0</v>
      </c>
      <c r="D29" s="25">
        <v>0</v>
      </c>
      <c r="E29" s="5"/>
    </row>
    <row r="30" spans="1:5" ht="12.75" x14ac:dyDescent="0.2">
      <c r="A30" s="12" t="s">
        <v>25</v>
      </c>
      <c r="B30" s="24">
        <v>0</v>
      </c>
      <c r="C30" s="24">
        <v>0</v>
      </c>
      <c r="D30" s="25">
        <v>0</v>
      </c>
      <c r="E30" s="5"/>
    </row>
    <row r="31" spans="1:5" ht="12.75" x14ac:dyDescent="0.2">
      <c r="A31" s="12" t="s">
        <v>26</v>
      </c>
      <c r="B31" s="24">
        <v>0</v>
      </c>
      <c r="C31" s="24">
        <v>0</v>
      </c>
      <c r="D31" s="25">
        <v>0</v>
      </c>
      <c r="E31" s="5"/>
    </row>
    <row r="32" spans="1:5" ht="12.75" x14ac:dyDescent="0.2">
      <c r="A32" s="12" t="s">
        <v>33</v>
      </c>
      <c r="B32" s="24">
        <v>0</v>
      </c>
      <c r="C32" s="24">
        <v>12221082.689999999</v>
      </c>
      <c r="D32" s="25">
        <v>13385293.84</v>
      </c>
      <c r="E32" s="5"/>
    </row>
    <row r="33" spans="1:5" ht="12.75" x14ac:dyDescent="0.2">
      <c r="A33" s="12" t="s">
        <v>27</v>
      </c>
      <c r="B33" s="24">
        <v>0</v>
      </c>
      <c r="C33" s="24">
        <v>44389.74</v>
      </c>
      <c r="D33" s="25">
        <v>44389.74</v>
      </c>
      <c r="E33" s="5"/>
    </row>
    <row r="34" spans="1:5" ht="12.75" x14ac:dyDescent="0.2">
      <c r="A34" s="12" t="s">
        <v>34</v>
      </c>
      <c r="B34" s="24">
        <v>0</v>
      </c>
      <c r="C34" s="24">
        <v>-3207500.87</v>
      </c>
      <c r="D34" s="25">
        <v>-3207500.87</v>
      </c>
      <c r="E34" s="5"/>
    </row>
    <row r="35" spans="1:5" ht="12.75" x14ac:dyDescent="0.2">
      <c r="A35" s="26" t="s">
        <v>28</v>
      </c>
      <c r="B35" s="27">
        <f>SUM(B36:B38)</f>
        <v>0</v>
      </c>
      <c r="C35" s="27">
        <f>SUM(C36:C38)</f>
        <v>533306.42000000086</v>
      </c>
      <c r="D35" s="28">
        <f>SUM(D36:D38)</f>
        <v>533306.42000000086</v>
      </c>
      <c r="E35" s="5"/>
    </row>
    <row r="36" spans="1:5" ht="12.75" x14ac:dyDescent="0.2">
      <c r="A36" s="12" t="s">
        <v>33</v>
      </c>
      <c r="B36" s="24">
        <v>0</v>
      </c>
      <c r="C36" s="24">
        <v>5700370.6900000004</v>
      </c>
      <c r="D36" s="25">
        <v>5700370.6900000004</v>
      </c>
      <c r="E36" s="5"/>
    </row>
    <row r="37" spans="1:5" ht="12.75" x14ac:dyDescent="0.2">
      <c r="A37" s="29" t="s">
        <v>27</v>
      </c>
      <c r="B37" s="24">
        <v>0</v>
      </c>
      <c r="C37" s="24">
        <v>-5167064.2699999996</v>
      </c>
      <c r="D37" s="25">
        <v>-5167064.2699999996</v>
      </c>
      <c r="E37" s="5"/>
    </row>
    <row r="38" spans="1:5" ht="12.75" x14ac:dyDescent="0.2">
      <c r="A38" s="29" t="s">
        <v>35</v>
      </c>
      <c r="B38" s="24">
        <v>0</v>
      </c>
      <c r="C38" s="24">
        <v>0</v>
      </c>
      <c r="D38" s="25">
        <v>0</v>
      </c>
      <c r="E38" s="5"/>
    </row>
    <row r="39" spans="1:5" ht="12.75" x14ac:dyDescent="0.2">
      <c r="A39" s="18" t="s">
        <v>29</v>
      </c>
      <c r="B39" s="30">
        <f>B27+B35</f>
        <v>0</v>
      </c>
      <c r="C39" s="30">
        <f>C27+C35</f>
        <v>22102547.599999998</v>
      </c>
      <c r="D39" s="31">
        <f>D27+D35</f>
        <v>23301243.07</v>
      </c>
      <c r="E39" s="5"/>
    </row>
    <row r="40" spans="1:5" ht="12.75" x14ac:dyDescent="0.2">
      <c r="A40" s="5" t="s">
        <v>22</v>
      </c>
      <c r="B40" s="5"/>
      <c r="C40" s="5"/>
      <c r="D40" s="5"/>
      <c r="E40" s="5"/>
    </row>
    <row r="41" spans="1:5" ht="12.75" x14ac:dyDescent="0.2">
      <c r="A41" s="5"/>
      <c r="B41" s="5"/>
      <c r="C41" s="5"/>
      <c r="D41" s="5"/>
      <c r="E41" s="5"/>
    </row>
  </sheetData>
  <mergeCells count="1">
    <mergeCell ref="A1:D1"/>
  </mergeCells>
  <pageMargins left="0.70866141732283472" right="0.70866141732283472" top="0.94488188976377963" bottom="0.74803149606299213" header="0.31496062992125984" footer="0.31496062992125984"/>
  <pageSetup scale="7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www.w3.org/XML/1998/namespace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2026-04-27T19:11:10Z</cp:lastPrinted>
  <dcterms:created xsi:type="dcterms:W3CDTF">2017-12-20T04:54:53Z</dcterms:created>
  <dcterms:modified xsi:type="dcterms:W3CDTF">2026-04-27T19:13:38Z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